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3725"/>
  </bookViews>
  <sheets>
    <sheet name="LM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2" i="1" l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4" i="1" l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3" i="1"/>
  <c r="O1" i="1" l="1"/>
</calcChain>
</file>

<file path=xl/sharedStrings.xml><?xml version="1.0" encoding="utf-8"?>
<sst xmlns="http://schemas.openxmlformats.org/spreadsheetml/2006/main" count="368" uniqueCount="115">
  <si>
    <t/>
  </si>
  <si>
    <t>VERDE</t>
  </si>
  <si>
    <t>WHS</t>
  </si>
  <si>
    <t>RETAIL</t>
  </si>
  <si>
    <t>COMP</t>
  </si>
  <si>
    <t>IMAGE</t>
  </si>
  <si>
    <t>CODE</t>
  </si>
  <si>
    <t>DESCRIPTION</t>
  </si>
  <si>
    <t>COLOR</t>
  </si>
  <si>
    <t>IU205916</t>
  </si>
  <si>
    <t>BLU</t>
  </si>
  <si>
    <t>MAGLIA A V TOPPE</t>
  </si>
  <si>
    <t>99 NERO</t>
  </si>
  <si>
    <t>40%WO 30%WS 15%SE 15%PA</t>
  </si>
  <si>
    <t>1501C BLU</t>
  </si>
  <si>
    <t>1527 VERDE</t>
  </si>
  <si>
    <t>15151C MARRONE</t>
  </si>
  <si>
    <t>IU872</t>
  </si>
  <si>
    <t>MAGLIA COLLO A V</t>
  </si>
  <si>
    <t>50%WO 14%WS 14%CO 14%PA 8% EA</t>
  </si>
  <si>
    <t>910C BLU</t>
  </si>
  <si>
    <t>914 MARRONE</t>
  </si>
  <si>
    <t>IU602</t>
  </si>
  <si>
    <t>50%WO 18%CO 18%PA 14%WS</t>
  </si>
  <si>
    <t>1313C GRIGIO MEDIO</t>
  </si>
  <si>
    <t>1322 VERDE</t>
  </si>
  <si>
    <t>1310C BLU</t>
  </si>
  <si>
    <t>139C CARTA DA ZUCCHERO</t>
  </si>
  <si>
    <t>IU902</t>
  </si>
  <si>
    <t>159C CARTA DA ZUCCHERO</t>
  </si>
  <si>
    <t>99C NERO</t>
  </si>
  <si>
    <t>1513C GRIGIO MEDIO</t>
  </si>
  <si>
    <t>1527C VERDE</t>
  </si>
  <si>
    <t>1511C CAMMELLO</t>
  </si>
  <si>
    <t>158C GRIGIO MEDIO</t>
  </si>
  <si>
    <t>1510C BLU</t>
  </si>
  <si>
    <t>IU862</t>
  </si>
  <si>
    <t>MAGLIA COLLO A V TOPPE</t>
  </si>
  <si>
    <t>50%WO 14%CO 14%PA 14%WS 8%EA</t>
  </si>
  <si>
    <t>913C GRIGIO</t>
  </si>
  <si>
    <t>909C CARTA DA ZUCCHERO</t>
  </si>
  <si>
    <t>IU852</t>
  </si>
  <si>
    <t>714 MORO</t>
  </si>
  <si>
    <t>710C BLU CHIARO</t>
  </si>
  <si>
    <t>727C GRIGIO MELANGE</t>
  </si>
  <si>
    <t>GIUBBINO ZIP</t>
  </si>
  <si>
    <t>BLU SCURO</t>
  </si>
  <si>
    <t>GRIGIO</t>
  </si>
  <si>
    <t>MARRONE</t>
  </si>
  <si>
    <t>MORO</t>
  </si>
  <si>
    <t>IU205909</t>
  </si>
  <si>
    <t>GIUBBOTTO CON BOTTONI</t>
  </si>
  <si>
    <t>159 CARTA DA ZUCCHERO</t>
  </si>
  <si>
    <t>154 VERDE BOSCO</t>
  </si>
  <si>
    <t>1515 MARRONE</t>
  </si>
  <si>
    <t>1511 CAMMELLO</t>
  </si>
  <si>
    <t>1513 GRIGIO CHIARO</t>
  </si>
  <si>
    <t>1510 BLU NERO</t>
  </si>
  <si>
    <t>IU204426</t>
  </si>
  <si>
    <t>FELPA CAPPUCCIO</t>
  </si>
  <si>
    <t>80%WO 20%PA</t>
  </si>
  <si>
    <t>810 BLU</t>
  </si>
  <si>
    <t>70%WO 30%WS</t>
  </si>
  <si>
    <t>MAGLIA GIROCOLLO</t>
  </si>
  <si>
    <t>GIALLO</t>
  </si>
  <si>
    <t>BLU CHIARO</t>
  </si>
  <si>
    <t>GIUBBINO CON BOTTONI</t>
  </si>
  <si>
    <t>BLU NERO</t>
  </si>
  <si>
    <t>GRIGIO CHIARO</t>
  </si>
  <si>
    <t>40%WO 15%SE 15%PA 10%WS</t>
  </si>
  <si>
    <t>IU205903</t>
  </si>
  <si>
    <t>LUPETTO CON ZIP</t>
  </si>
  <si>
    <t>159 VERDE BOSCO</t>
  </si>
  <si>
    <t>1511 MARRONE CHIARO</t>
  </si>
  <si>
    <t>GRIGIO MELANGE SCURO</t>
  </si>
  <si>
    <t>155 AZZURRO</t>
  </si>
  <si>
    <t>1510C BLU NERO</t>
  </si>
  <si>
    <t>156C GRIGIO</t>
  </si>
  <si>
    <t>IU913</t>
  </si>
  <si>
    <t>CARDIGAN</t>
  </si>
  <si>
    <t>1515C MARRONE</t>
  </si>
  <si>
    <t>TOTALE</t>
  </si>
  <si>
    <t>IU904</t>
  </si>
  <si>
    <t>IU715</t>
  </si>
  <si>
    <t>DOLCEVITA TRECCE</t>
  </si>
  <si>
    <t>1210C BLU</t>
  </si>
  <si>
    <t>1213C GRIGIO</t>
  </si>
  <si>
    <t xml:space="preserve">125C </t>
  </si>
  <si>
    <t xml:space="preserve">129C </t>
  </si>
  <si>
    <t>1211C</t>
  </si>
  <si>
    <t>1227 VERDE</t>
  </si>
  <si>
    <t>1229 OCRA</t>
  </si>
  <si>
    <t>1214 MARRONE</t>
  </si>
  <si>
    <t>1239 NOCCIOLA</t>
  </si>
  <si>
    <t>1243 BLU OCEANO</t>
  </si>
  <si>
    <t>1234C</t>
  </si>
  <si>
    <t>124 VERDE</t>
  </si>
  <si>
    <t>121 PANNOCCHIA</t>
  </si>
  <si>
    <t>123C BORDEAUX</t>
  </si>
  <si>
    <t>126 GRIGIO SCURO</t>
  </si>
  <si>
    <t>IU204839</t>
  </si>
  <si>
    <t>68%WO 30%WS 2%EA</t>
  </si>
  <si>
    <t>289 CARTA ZUCCHERO</t>
  </si>
  <si>
    <t>2815 CAMMELLO</t>
  </si>
  <si>
    <t>2816 MATTONE</t>
  </si>
  <si>
    <t>2831 VERDE</t>
  </si>
  <si>
    <t>2832 ROSA</t>
  </si>
  <si>
    <t>IU613</t>
  </si>
  <si>
    <t>1313 GRIGIO CHIARO</t>
  </si>
  <si>
    <t>50%WO 18%PA 18% CO 14%WS</t>
  </si>
  <si>
    <t>139 BLU</t>
  </si>
  <si>
    <t>1315 MORO</t>
  </si>
  <si>
    <t>1311C BEIGE</t>
  </si>
  <si>
    <t>138 GRIGIO SCURO</t>
  </si>
  <si>
    <t>190.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</si>
</sst>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-* #,##0_-;\-* #,##0_-;_-* &quot;-&quot;??_-;_-@_-"/>
  </numFmts>
  <fonts count="4" x14ac:knownFonts="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44" fontId="0" fillId="0" borderId="0" xfId="0" applyNumberFormat="1" applyAlignment="1">
      <alignment vertical="center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44" fontId="2" fillId="2" borderId="1" xfId="1" applyFont="1" applyFill="1" applyBorder="1" applyAlignment="1">
      <alignment vertical="center"/>
    </xf>
    <xf numFmtId="44" fontId="0" fillId="0" borderId="1" xfId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1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vertical="center"/>
    </xf>
    <xf numFmtId="165" fontId="2" fillId="0" borderId="0" xfId="2" applyNumberFormat="1" applyFont="1" applyAlignment="1">
      <alignment vertical="center"/>
    </xf>
    <xf numFmtId="44" fontId="1" fillId="0" borderId="1" xfId="1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27224</xdr:colOff>
      <xdr:row>25</xdr:row>
      <xdr:rowOff>36315</xdr:rowOff>
    </xdr:from>
    <xdr:to>
      <xdr:col>0</xdr:col>
      <xdr:colOff>1486938</xdr:colOff>
      <xdr:row>27</xdr:row>
      <xdr:rowOff>638410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24BF59F8-B686-221F-1625-E729233E8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24" y="10023958"/>
          <a:ext cx="1459714" cy="19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63504</xdr:colOff>
      <xdr:row>56</xdr:row>
      <xdr:rowOff>18185</xdr:rowOff>
    </xdr:from>
    <xdr:to>
      <xdr:col>0</xdr:col>
      <xdr:colOff>1686379</xdr:colOff>
      <xdr:row>58</xdr:row>
      <xdr:rowOff>731144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72ACE60D-0EE5-65CB-6EB3-17B55152F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4" y="30888256"/>
          <a:ext cx="1641925" cy="2218817"/>
        </a:xfrm>
        <a:prstGeom prst="rect">
          <a:avLst/>
        </a:prstGeom>
      </xdr:spPr>
    </xdr:pic>
    <xdr:clientData/>
  </xdr:twoCellAnchor>
  <xdr:twoCellAnchor editAs="oneCell">
    <xdr:from>
      <xdr:col>0</xdr:col>
      <xdr:colOff>18144</xdr:colOff>
      <xdr:row>28</xdr:row>
      <xdr:rowOff>108873</xdr:rowOff>
    </xdr:from>
    <xdr:to>
      <xdr:col>1</xdr:col>
      <xdr:colOff>1566</xdr:colOff>
      <xdr:row>32</xdr:row>
      <xdr:rowOff>181429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AA03105B-E1E5-6852-D7E3-07D4DEF50C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8144" y="12164802"/>
          <a:ext cx="1731668" cy="2431127"/>
        </a:xfrm>
        <a:prstGeom prst="rect">
          <a:avLst/>
        </a:prstGeom>
      </xdr:spPr>
    </xdr:pic>
    <xdr:clientData/>
  </xdr:twoCellAnchor>
  <xdr:twoCellAnchor editAs="oneCell">
    <xdr:from>
      <xdr:col>0</xdr:col>
      <xdr:colOff>127038</xdr:colOff>
      <xdr:row>45</xdr:row>
      <xdr:rowOff>45375</xdr:rowOff>
    </xdr:from>
    <xdr:to>
      <xdr:col>0</xdr:col>
      <xdr:colOff>1451324</xdr:colOff>
      <xdr:row>47</xdr:row>
      <xdr:rowOff>567090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0377C9ED-9CB2-1E4A-EE2B-DA95ABA6D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38" y="24492875"/>
          <a:ext cx="1324286" cy="1755429"/>
        </a:xfrm>
        <a:prstGeom prst="rect">
          <a:avLst/>
        </a:prstGeom>
      </xdr:spPr>
    </xdr:pic>
    <xdr:clientData/>
  </xdr:twoCellAnchor>
  <xdr:twoCellAnchor editAs="oneCell">
    <xdr:from>
      <xdr:col>0</xdr:col>
      <xdr:colOff>63538</xdr:colOff>
      <xdr:row>50</xdr:row>
      <xdr:rowOff>235873</xdr:rowOff>
    </xdr:from>
    <xdr:to>
      <xdr:col>0</xdr:col>
      <xdr:colOff>1681917</xdr:colOff>
      <xdr:row>54</xdr:row>
      <xdr:rowOff>95397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EF1F63E0-2A2E-53DB-AAE3-D57D217B1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38" y="27676944"/>
          <a:ext cx="1637429" cy="2145524"/>
        </a:xfrm>
        <a:prstGeom prst="rect">
          <a:avLst/>
        </a:prstGeom>
      </xdr:spPr>
    </xdr:pic>
    <xdr:clientData/>
  </xdr:twoCellAnchor>
  <xdr:twoCellAnchor editAs="oneCell">
    <xdr:from>
      <xdr:col>0</xdr:col>
      <xdr:colOff>3</xdr:colOff>
      <xdr:row>41</xdr:row>
      <xdr:rowOff>272157</xdr:rowOff>
    </xdr:from>
    <xdr:to>
      <xdr:col>1</xdr:col>
      <xdr:colOff>5931</xdr:colOff>
      <xdr:row>44</xdr:row>
      <xdr:rowOff>298371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993CF946-6B96-D7D3-0FCF-95DB7F802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" y="21635371"/>
          <a:ext cx="1774857" cy="2339429"/>
        </a:xfrm>
        <a:prstGeom prst="rect">
          <a:avLst/>
        </a:prstGeom>
      </xdr:spPr>
    </xdr:pic>
    <xdr:clientData/>
  </xdr:twoCellAnchor>
  <xdr:twoCellAnchor editAs="oneCell">
    <xdr:from>
      <xdr:col>0</xdr:col>
      <xdr:colOff>9089</xdr:colOff>
      <xdr:row>81</xdr:row>
      <xdr:rowOff>81659</xdr:rowOff>
    </xdr:from>
    <xdr:to>
      <xdr:col>1</xdr:col>
      <xdr:colOff>1088</xdr:colOff>
      <xdr:row>85</xdr:row>
      <xdr:rowOff>266977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535069BF-02EF-F537-A341-C4E255EBE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89" y="41011945"/>
          <a:ext cx="1732625" cy="2362461"/>
        </a:xfrm>
        <a:prstGeom prst="rect">
          <a:avLst/>
        </a:prstGeom>
      </xdr:spPr>
    </xdr:pic>
    <xdr:clientData/>
  </xdr:twoCellAnchor>
  <xdr:twoCellAnchor editAs="oneCell">
    <xdr:from>
      <xdr:col>0</xdr:col>
      <xdr:colOff>172364</xdr:colOff>
      <xdr:row>2</xdr:row>
      <xdr:rowOff>9090</xdr:rowOff>
    </xdr:from>
    <xdr:to>
      <xdr:col>0</xdr:col>
      <xdr:colOff>1543269</xdr:colOff>
      <xdr:row>5</xdr:row>
      <xdr:rowOff>417286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xmlns="" id="{8B806482-3193-C794-4ADB-81DBFB232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364" y="371947"/>
          <a:ext cx="1370905" cy="1741696"/>
        </a:xfrm>
        <a:prstGeom prst="rect">
          <a:avLst/>
        </a:prstGeom>
      </xdr:spPr>
    </xdr:pic>
    <xdr:clientData/>
  </xdr:twoCellAnchor>
  <xdr:twoCellAnchor editAs="oneCell">
    <xdr:from>
      <xdr:col>0</xdr:col>
      <xdr:colOff>99816</xdr:colOff>
      <xdr:row>40</xdr:row>
      <xdr:rowOff>18161</xdr:rowOff>
    </xdr:from>
    <xdr:to>
      <xdr:col>0</xdr:col>
      <xdr:colOff>1496786</xdr:colOff>
      <xdr:row>40</xdr:row>
      <xdr:rowOff>1728259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A41D4938-EDAC-4126-369E-4B5A12CD4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816" y="19630590"/>
          <a:ext cx="1396970" cy="1710098"/>
        </a:xfrm>
        <a:prstGeom prst="rect">
          <a:avLst/>
        </a:prstGeom>
      </xdr:spPr>
    </xdr:pic>
    <xdr:clientData/>
  </xdr:twoCellAnchor>
  <xdr:twoCellAnchor editAs="oneCell">
    <xdr:from>
      <xdr:col>0</xdr:col>
      <xdr:colOff>36286</xdr:colOff>
      <xdr:row>33</xdr:row>
      <xdr:rowOff>553375</xdr:rowOff>
    </xdr:from>
    <xdr:to>
      <xdr:col>1</xdr:col>
      <xdr:colOff>1837</xdr:colOff>
      <xdr:row>37</xdr:row>
      <xdr:rowOff>245088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35EB9086-9F9A-B40B-11DE-7C1423CBC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286" y="15675446"/>
          <a:ext cx="1704000" cy="2340571"/>
        </a:xfrm>
        <a:prstGeom prst="rect">
          <a:avLst/>
        </a:prstGeom>
      </xdr:spPr>
    </xdr:pic>
    <xdr:clientData/>
  </xdr:twoCellAnchor>
  <xdr:twoCellAnchor editAs="oneCell">
    <xdr:from>
      <xdr:col>0</xdr:col>
      <xdr:colOff>18151</xdr:colOff>
      <xdr:row>86</xdr:row>
      <xdr:rowOff>172374</xdr:rowOff>
    </xdr:from>
    <xdr:to>
      <xdr:col>1</xdr:col>
      <xdr:colOff>1528</xdr:colOff>
      <xdr:row>90</xdr:row>
      <xdr:rowOff>140755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xmlns="" id="{0BDC0AF5-4109-C057-CFBF-B77241D4A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151" y="43824088"/>
          <a:ext cx="1699238" cy="2145524"/>
        </a:xfrm>
        <a:prstGeom prst="rect">
          <a:avLst/>
        </a:prstGeom>
      </xdr:spPr>
    </xdr:pic>
    <xdr:clientData/>
  </xdr:twoCellAnchor>
  <xdr:twoCellAnchor editAs="oneCell">
    <xdr:from>
      <xdr:col>0</xdr:col>
      <xdr:colOff>81682</xdr:colOff>
      <xdr:row>9</xdr:row>
      <xdr:rowOff>27233</xdr:rowOff>
    </xdr:from>
    <xdr:to>
      <xdr:col>0</xdr:col>
      <xdr:colOff>1297213</xdr:colOff>
      <xdr:row>14</xdr:row>
      <xdr:rowOff>2893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xmlns="" id="{6A70DD5B-216A-9D70-DD74-DFF9B777D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682" y="3501590"/>
          <a:ext cx="1215531" cy="1508731"/>
        </a:xfrm>
        <a:prstGeom prst="rect">
          <a:avLst/>
        </a:prstGeom>
      </xdr:spPr>
    </xdr:pic>
    <xdr:clientData/>
  </xdr:twoCellAnchor>
  <xdr:twoCellAnchor editAs="oneCell">
    <xdr:from>
      <xdr:col>0</xdr:col>
      <xdr:colOff>45378</xdr:colOff>
      <xdr:row>14</xdr:row>
      <xdr:rowOff>172374</xdr:rowOff>
    </xdr:from>
    <xdr:to>
      <xdr:col>1</xdr:col>
      <xdr:colOff>847</xdr:colOff>
      <xdr:row>20</xdr:row>
      <xdr:rowOff>194136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A2BB9F17-9392-D8DE-0DF1-B7E7BA02C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378" y="5188874"/>
          <a:ext cx="1696095" cy="2144476"/>
        </a:xfrm>
        <a:prstGeom prst="rect">
          <a:avLst/>
        </a:prstGeom>
      </xdr:spPr>
    </xdr:pic>
    <xdr:clientData/>
  </xdr:twoCellAnchor>
  <xdr:twoCellAnchor editAs="oneCell">
    <xdr:from>
      <xdr:col>0</xdr:col>
      <xdr:colOff>27248</xdr:colOff>
      <xdr:row>65</xdr:row>
      <xdr:rowOff>145159</xdr:rowOff>
    </xdr:from>
    <xdr:to>
      <xdr:col>1</xdr:col>
      <xdr:colOff>2055</xdr:colOff>
      <xdr:row>74</xdr:row>
      <xdr:rowOff>35302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7004C519-5203-4F0C-87F6-395685992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48" y="36721159"/>
          <a:ext cx="1681143" cy="2339429"/>
        </a:xfrm>
        <a:prstGeom prst="rect">
          <a:avLst/>
        </a:prstGeom>
      </xdr:spPr>
    </xdr:pic>
    <xdr:clientData/>
  </xdr:twoCellAnchor>
  <xdr:twoCellAnchor editAs="oneCell">
    <xdr:from>
      <xdr:col>0</xdr:col>
      <xdr:colOff>36325</xdr:colOff>
      <xdr:row>21</xdr:row>
      <xdr:rowOff>145157</xdr:rowOff>
    </xdr:from>
    <xdr:to>
      <xdr:col>0</xdr:col>
      <xdr:colOff>1682796</xdr:colOff>
      <xdr:row>24</xdr:row>
      <xdr:rowOff>394752</xdr:rowOff>
    </xdr:to>
    <xdr:pic>
      <xdr:nvPicPr>
        <xdr:cNvPr id="36" name="Immagine 35">
          <a:extLst>
            <a:ext uri="{FF2B5EF4-FFF2-40B4-BE49-F238E27FC236}">
              <a16:creationId xmlns:a16="http://schemas.microsoft.com/office/drawing/2014/main" xmlns="" id="{7BCB8EAD-989D-5A4F-591B-1B821EBB2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325" y="7638157"/>
          <a:ext cx="1684571" cy="2145524"/>
        </a:xfrm>
        <a:prstGeom prst="rect">
          <a:avLst/>
        </a:prstGeom>
      </xdr:spPr>
    </xdr:pic>
    <xdr:clientData/>
  </xdr:twoCellAnchor>
  <xdr:twoCellAnchor editAs="oneCell">
    <xdr:from>
      <xdr:col>0</xdr:col>
      <xdr:colOff>226812</xdr:colOff>
      <xdr:row>6</xdr:row>
      <xdr:rowOff>27258</xdr:rowOff>
    </xdr:from>
    <xdr:to>
      <xdr:col>0</xdr:col>
      <xdr:colOff>1215571</xdr:colOff>
      <xdr:row>8</xdr:row>
      <xdr:rowOff>421320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D04F06C3-7CF0-099C-B31D-FA868FC93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812" y="2168115"/>
          <a:ext cx="988759" cy="12830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326611</xdr:rowOff>
    </xdr:from>
    <xdr:to>
      <xdr:col>1</xdr:col>
      <xdr:colOff>3378</xdr:colOff>
      <xdr:row>63</xdr:row>
      <xdr:rowOff>224706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xmlns="" id="{10E12454-AC4A-7099-CCE4-09AA125B4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3455468"/>
          <a:ext cx="1709714" cy="24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3"/>
  <sheetViews>
    <sheetView tabSelected="1" zoomScale="70" zoomScaleNormal="70" workbookViewId="0">
      <selection activeCell="U10" sqref="U10"/>
    </sheetView>
  </sheetViews>
  <sheetFormatPr defaultColWidth="9.28515625" defaultRowHeight="15" x14ac:dyDescent="0.25"/>
  <cols>
    <col min="1" max="1" width="25.28515625" style="1" customWidth="1"/>
    <col min="2" max="2" width="17.28515625" style="5" customWidth="1"/>
    <col min="3" max="3" width="23.28515625" style="5" bestFit="1" customWidth="1"/>
    <col min="4" max="4" width="23.7109375" style="5" bestFit="1" customWidth="1"/>
    <col min="5" max="5" width="9.28515625" style="1"/>
    <col min="6" max="6" width="10" style="1" bestFit="1" customWidth="1"/>
    <col min="7" max="7" width="32.28515625" style="1" bestFit="1" customWidth="1"/>
    <col min="8" max="8" width="9.28515625" style="6" customWidth="1"/>
    <col min="9" max="14" width="9.28515625" style="5"/>
    <col min="15" max="15" width="9.28515625" style="20"/>
    <col min="16" max="16384" width="9.28515625" style="1"/>
  </cols>
  <sheetData>
    <row r="1" spans="1:16" x14ac:dyDescent="0.25">
      <c r="O1" s="22">
        <f>SUM(O3:O92)</f>
        <v>1217</v>
      </c>
    </row>
    <row r="2" spans="1:16" s="11" customFormat="1" x14ac:dyDescent="0.25">
      <c r="A2" s="10" t="s">
        <v>5</v>
      </c>
      <c r="B2" s="9" t="s">
        <v>6</v>
      </c>
      <c r="C2" s="9" t="s">
        <v>7</v>
      </c>
      <c r="D2" s="9" t="s">
        <v>8</v>
      </c>
      <c r="E2" s="12" t="s">
        <v>2</v>
      </c>
      <c r="F2" s="12" t="s">
        <v>3</v>
      </c>
      <c r="G2" s="14" t="s">
        <v>4</v>
      </c>
      <c r="H2" s="16">
        <v>46</v>
      </c>
      <c r="I2" s="15">
        <v>48</v>
      </c>
      <c r="J2" s="15">
        <v>50</v>
      </c>
      <c r="K2" s="15">
        <v>52</v>
      </c>
      <c r="L2" s="15">
        <v>54</v>
      </c>
      <c r="M2" s="15">
        <v>56</v>
      </c>
      <c r="N2" s="15">
        <v>58</v>
      </c>
      <c r="O2" s="18" t="s">
        <v>81</v>
      </c>
    </row>
    <row r="3" spans="1:16" ht="29.25" customHeight="1" x14ac:dyDescent="0.25">
      <c r="A3" s="27"/>
      <c r="B3" s="2" t="s">
        <v>9</v>
      </c>
      <c r="C3" s="2" t="s">
        <v>11</v>
      </c>
      <c r="D3" s="2" t="s">
        <v>12</v>
      </c>
      <c r="E3" s="13" t="e">
        <f>F3/2.5</f>
        <v>#VALUE!</v>
      </c>
      <c r="F3" s="23" t="s">
        <v>114</v>
      </c>
      <c r="G3" s="8" t="s">
        <v>13</v>
      </c>
      <c r="H3" s="3">
        <v>1</v>
      </c>
      <c r="I3" s="2">
        <v>2</v>
      </c>
      <c r="J3" s="2"/>
      <c r="K3" s="2"/>
      <c r="L3" s="2">
        <v>1</v>
      </c>
      <c r="M3" s="2">
        <v>1</v>
      </c>
      <c r="N3" s="17">
        <v>2</v>
      </c>
      <c r="O3" s="19">
        <f>SUM(H3:N3)</f>
        <v>7</v>
      </c>
      <c r="P3" s="7"/>
    </row>
    <row r="4" spans="1:16" ht="38.25" customHeight="1" x14ac:dyDescent="0.25">
      <c r="A4" s="27"/>
      <c r="B4" s="2" t="s">
        <v>9</v>
      </c>
      <c r="C4" s="2" t="s">
        <v>11</v>
      </c>
      <c r="D4" s="2" t="s">
        <v>14</v>
      </c>
      <c r="E4" s="13">
        <f t="shared" ref="E4:E67" si="0">F4/2.5</f>
        <v>76</v>
      </c>
      <c r="F4" s="13">
        <v>190</v>
      </c>
      <c r="G4" s="8" t="s">
        <v>13</v>
      </c>
      <c r="H4" s="3">
        <v>1</v>
      </c>
      <c r="I4" s="2">
        <v>1</v>
      </c>
      <c r="J4" s="2">
        <v>1</v>
      </c>
      <c r="K4" s="2">
        <v>2</v>
      </c>
      <c r="L4" s="2">
        <v>2</v>
      </c>
      <c r="M4" s="2">
        <v>2</v>
      </c>
      <c r="N4" s="17">
        <v>1</v>
      </c>
      <c r="O4" s="19">
        <f t="shared" ref="O4:O63" si="1">SUM(H4:N4)</f>
        <v>10</v>
      </c>
      <c r="P4" s="7"/>
    </row>
    <row r="5" spans="1:16" ht="38.25" customHeight="1" x14ac:dyDescent="0.25">
      <c r="A5" s="27"/>
      <c r="B5" s="2" t="s">
        <v>9</v>
      </c>
      <c r="C5" s="2" t="s">
        <v>11</v>
      </c>
      <c r="D5" s="2" t="s">
        <v>16</v>
      </c>
      <c r="E5" s="13">
        <f t="shared" si="0"/>
        <v>76</v>
      </c>
      <c r="F5" s="13">
        <v>190</v>
      </c>
      <c r="G5" s="8" t="s">
        <v>13</v>
      </c>
      <c r="H5" s="3">
        <v>1</v>
      </c>
      <c r="I5" s="2"/>
      <c r="J5" s="2">
        <v>1</v>
      </c>
      <c r="K5" s="2">
        <v>2</v>
      </c>
      <c r="L5" s="2">
        <v>1</v>
      </c>
      <c r="M5" s="2">
        <v>1</v>
      </c>
      <c r="N5" s="17">
        <v>1</v>
      </c>
      <c r="O5" s="19">
        <f t="shared" si="1"/>
        <v>7</v>
      </c>
      <c r="P5" s="7"/>
    </row>
    <row r="6" spans="1:16" ht="35.25" customHeight="1" x14ac:dyDescent="0.25">
      <c r="A6" s="27"/>
      <c r="B6" s="2" t="s">
        <v>9</v>
      </c>
      <c r="C6" s="2" t="s">
        <v>11</v>
      </c>
      <c r="D6" s="2" t="s">
        <v>15</v>
      </c>
      <c r="E6" s="13">
        <f t="shared" si="0"/>
        <v>76</v>
      </c>
      <c r="F6" s="13">
        <v>190</v>
      </c>
      <c r="G6" s="8" t="s">
        <v>13</v>
      </c>
      <c r="H6" s="3">
        <v>1</v>
      </c>
      <c r="I6" s="2"/>
      <c r="J6" s="2">
        <v>2</v>
      </c>
      <c r="K6" s="2">
        <v>4</v>
      </c>
      <c r="L6" s="2">
        <v>2</v>
      </c>
      <c r="M6" s="2">
        <v>3</v>
      </c>
      <c r="N6" s="17">
        <v>1</v>
      </c>
      <c r="O6" s="19">
        <f t="shared" si="1"/>
        <v>13</v>
      </c>
      <c r="P6" s="7"/>
    </row>
    <row r="7" spans="1:16" ht="34.9" customHeight="1" x14ac:dyDescent="0.25">
      <c r="A7" s="24" t="s">
        <v>0</v>
      </c>
      <c r="B7" s="2" t="s">
        <v>17</v>
      </c>
      <c r="C7" s="2" t="s">
        <v>18</v>
      </c>
      <c r="D7" s="2" t="s">
        <v>12</v>
      </c>
      <c r="E7" s="13">
        <f t="shared" si="0"/>
        <v>76</v>
      </c>
      <c r="F7" s="13">
        <v>190</v>
      </c>
      <c r="G7" s="8" t="s">
        <v>19</v>
      </c>
      <c r="H7" s="3">
        <v>1</v>
      </c>
      <c r="I7" s="2">
        <v>1</v>
      </c>
      <c r="J7" s="2">
        <v>1</v>
      </c>
      <c r="K7" s="2">
        <v>2</v>
      </c>
      <c r="L7" s="2">
        <v>1</v>
      </c>
      <c r="M7" s="2">
        <v>2</v>
      </c>
      <c r="N7" s="17">
        <v>1</v>
      </c>
      <c r="O7" s="19">
        <f t="shared" si="1"/>
        <v>9</v>
      </c>
      <c r="P7" s="7"/>
    </row>
    <row r="8" spans="1:16" ht="34.9" customHeight="1" x14ac:dyDescent="0.25">
      <c r="A8" s="25"/>
      <c r="B8" s="2" t="s">
        <v>17</v>
      </c>
      <c r="C8" s="2" t="s">
        <v>18</v>
      </c>
      <c r="D8" s="2" t="s">
        <v>20</v>
      </c>
      <c r="E8" s="13">
        <f t="shared" si="0"/>
        <v>76</v>
      </c>
      <c r="F8" s="13">
        <v>190</v>
      </c>
      <c r="G8" s="8" t="s">
        <v>19</v>
      </c>
      <c r="H8" s="3">
        <v>1</v>
      </c>
      <c r="I8" s="2">
        <v>1</v>
      </c>
      <c r="J8" s="2">
        <v>2</v>
      </c>
      <c r="K8" s="2">
        <v>1</v>
      </c>
      <c r="L8" s="2">
        <v>2</v>
      </c>
      <c r="M8" s="2">
        <v>2</v>
      </c>
      <c r="N8" s="17"/>
      <c r="O8" s="19">
        <f t="shared" si="1"/>
        <v>9</v>
      </c>
      <c r="P8" s="7"/>
    </row>
    <row r="9" spans="1:16" ht="34.9" customHeight="1" x14ac:dyDescent="0.25">
      <c r="A9" s="26"/>
      <c r="B9" s="2" t="s">
        <v>17</v>
      </c>
      <c r="C9" s="2" t="s">
        <v>18</v>
      </c>
      <c r="D9" s="2" t="s">
        <v>21</v>
      </c>
      <c r="E9" s="13">
        <f t="shared" si="0"/>
        <v>76</v>
      </c>
      <c r="F9" s="13">
        <v>190</v>
      </c>
      <c r="G9" s="8" t="s">
        <v>19</v>
      </c>
      <c r="H9" s="3">
        <v>1</v>
      </c>
      <c r="I9" s="2"/>
      <c r="J9" s="2">
        <v>1</v>
      </c>
      <c r="K9" s="2">
        <v>1</v>
      </c>
      <c r="L9" s="2">
        <v>1</v>
      </c>
      <c r="M9" s="2"/>
      <c r="N9" s="17"/>
      <c r="O9" s="19">
        <f t="shared" si="1"/>
        <v>4</v>
      </c>
      <c r="P9" s="7"/>
    </row>
    <row r="10" spans="1:16" ht="24.4" customHeight="1" x14ac:dyDescent="0.25">
      <c r="A10" s="24" t="s">
        <v>0</v>
      </c>
      <c r="B10" s="2" t="s">
        <v>22</v>
      </c>
      <c r="C10" s="2" t="s">
        <v>18</v>
      </c>
      <c r="D10" s="2" t="s">
        <v>27</v>
      </c>
      <c r="E10" s="13">
        <f t="shared" si="0"/>
        <v>76</v>
      </c>
      <c r="F10" s="13">
        <v>190</v>
      </c>
      <c r="G10" s="8" t="s">
        <v>23</v>
      </c>
      <c r="H10" s="3">
        <v>1</v>
      </c>
      <c r="I10" s="2">
        <v>4</v>
      </c>
      <c r="J10" s="2">
        <v>1</v>
      </c>
      <c r="K10" s="2">
        <v>2</v>
      </c>
      <c r="L10" s="2">
        <v>3</v>
      </c>
      <c r="M10" s="2">
        <v>2</v>
      </c>
      <c r="N10" s="17">
        <v>1</v>
      </c>
      <c r="O10" s="19">
        <f t="shared" si="1"/>
        <v>14</v>
      </c>
      <c r="P10" s="7"/>
    </row>
    <row r="11" spans="1:16" ht="24.4" customHeight="1" x14ac:dyDescent="0.25">
      <c r="A11" s="25"/>
      <c r="B11" s="2" t="s">
        <v>22</v>
      </c>
      <c r="C11" s="2" t="s">
        <v>18</v>
      </c>
      <c r="D11" s="2" t="s">
        <v>24</v>
      </c>
      <c r="E11" s="13">
        <f t="shared" si="0"/>
        <v>76</v>
      </c>
      <c r="F11" s="13">
        <v>190</v>
      </c>
      <c r="G11" s="8" t="s">
        <v>23</v>
      </c>
      <c r="H11" s="3"/>
      <c r="I11" s="2"/>
      <c r="J11" s="2">
        <v>2</v>
      </c>
      <c r="K11" s="2">
        <v>1</v>
      </c>
      <c r="L11" s="2">
        <v>2</v>
      </c>
      <c r="M11" s="2"/>
      <c r="N11" s="17"/>
      <c r="O11" s="19">
        <f t="shared" si="1"/>
        <v>5</v>
      </c>
      <c r="P11" s="7"/>
    </row>
    <row r="12" spans="1:16" ht="24.4" customHeight="1" x14ac:dyDescent="0.25">
      <c r="A12" s="25"/>
      <c r="B12" s="2" t="s">
        <v>22</v>
      </c>
      <c r="C12" s="2" t="s">
        <v>18</v>
      </c>
      <c r="D12" s="2" t="s">
        <v>25</v>
      </c>
      <c r="E12" s="13">
        <f t="shared" si="0"/>
        <v>76</v>
      </c>
      <c r="F12" s="13">
        <v>190</v>
      </c>
      <c r="G12" s="8" t="s">
        <v>23</v>
      </c>
      <c r="H12" s="3"/>
      <c r="I12" s="2">
        <v>2</v>
      </c>
      <c r="J12" s="2">
        <v>1</v>
      </c>
      <c r="K12" s="2">
        <v>1</v>
      </c>
      <c r="L12" s="2"/>
      <c r="M12" s="2">
        <v>3</v>
      </c>
      <c r="N12" s="17"/>
      <c r="O12" s="19">
        <f t="shared" si="1"/>
        <v>7</v>
      </c>
      <c r="P12" s="7"/>
    </row>
    <row r="13" spans="1:16" ht="24.4" customHeight="1" x14ac:dyDescent="0.25">
      <c r="A13" s="25"/>
      <c r="B13" s="2" t="s">
        <v>22</v>
      </c>
      <c r="C13" s="2" t="s">
        <v>18</v>
      </c>
      <c r="D13" s="2" t="s">
        <v>26</v>
      </c>
      <c r="E13" s="13">
        <f t="shared" si="0"/>
        <v>76</v>
      </c>
      <c r="F13" s="13">
        <v>190</v>
      </c>
      <c r="G13" s="8" t="s">
        <v>23</v>
      </c>
      <c r="H13" s="3"/>
      <c r="I13" s="2">
        <v>1</v>
      </c>
      <c r="J13" s="2">
        <v>1</v>
      </c>
      <c r="K13" s="2">
        <v>1</v>
      </c>
      <c r="L13" s="2">
        <v>1</v>
      </c>
      <c r="M13" s="2"/>
      <c r="N13" s="17"/>
      <c r="O13" s="19">
        <f t="shared" si="1"/>
        <v>4</v>
      </c>
      <c r="P13" s="7"/>
    </row>
    <row r="14" spans="1:16" ht="24.4" customHeight="1" x14ac:dyDescent="0.25">
      <c r="A14" s="26"/>
      <c r="B14" s="2" t="s">
        <v>22</v>
      </c>
      <c r="C14" s="2" t="s">
        <v>18</v>
      </c>
      <c r="D14" s="2" t="s">
        <v>12</v>
      </c>
      <c r="E14" s="13">
        <f t="shared" si="0"/>
        <v>76</v>
      </c>
      <c r="F14" s="13">
        <v>190</v>
      </c>
      <c r="G14" s="8" t="s">
        <v>23</v>
      </c>
      <c r="H14" s="3"/>
      <c r="I14" s="2">
        <v>3</v>
      </c>
      <c r="J14" s="2">
        <v>2</v>
      </c>
      <c r="K14" s="2">
        <v>2</v>
      </c>
      <c r="L14" s="2"/>
      <c r="M14" s="2">
        <v>1</v>
      </c>
      <c r="N14" s="17"/>
      <c r="O14" s="19">
        <f t="shared" si="1"/>
        <v>8</v>
      </c>
      <c r="P14" s="7"/>
    </row>
    <row r="15" spans="1:16" ht="28.15" customHeight="1" x14ac:dyDescent="0.25">
      <c r="A15" s="24" t="s">
        <v>0</v>
      </c>
      <c r="B15" s="2" t="s">
        <v>28</v>
      </c>
      <c r="C15" s="2" t="s">
        <v>18</v>
      </c>
      <c r="D15" s="2" t="s">
        <v>29</v>
      </c>
      <c r="E15" s="13">
        <f t="shared" si="0"/>
        <v>76</v>
      </c>
      <c r="F15" s="13">
        <v>190</v>
      </c>
      <c r="G15" s="8" t="s">
        <v>13</v>
      </c>
      <c r="H15" s="3"/>
      <c r="I15" s="2"/>
      <c r="J15" s="2">
        <v>1</v>
      </c>
      <c r="K15" s="2">
        <v>1</v>
      </c>
      <c r="L15" s="2"/>
      <c r="M15" s="2"/>
      <c r="N15" s="17">
        <v>1</v>
      </c>
      <c r="O15" s="19">
        <f t="shared" si="1"/>
        <v>3</v>
      </c>
      <c r="P15" s="7"/>
    </row>
    <row r="16" spans="1:16" ht="28.15" customHeight="1" x14ac:dyDescent="0.25">
      <c r="A16" s="25"/>
      <c r="B16" s="2" t="s">
        <v>28</v>
      </c>
      <c r="C16" s="2" t="s">
        <v>18</v>
      </c>
      <c r="D16" s="2" t="s">
        <v>30</v>
      </c>
      <c r="E16" s="13">
        <f t="shared" si="0"/>
        <v>76</v>
      </c>
      <c r="F16" s="13">
        <v>190</v>
      </c>
      <c r="G16" s="8" t="s">
        <v>13</v>
      </c>
      <c r="H16" s="3"/>
      <c r="I16" s="2"/>
      <c r="J16" s="2">
        <v>2</v>
      </c>
      <c r="K16" s="2"/>
      <c r="L16" s="2">
        <v>1</v>
      </c>
      <c r="M16" s="2">
        <v>2</v>
      </c>
      <c r="N16" s="17"/>
      <c r="O16" s="19">
        <f t="shared" si="1"/>
        <v>5</v>
      </c>
      <c r="P16" s="7"/>
    </row>
    <row r="17" spans="1:16" ht="28.15" customHeight="1" x14ac:dyDescent="0.25">
      <c r="A17" s="25"/>
      <c r="B17" s="2" t="s">
        <v>28</v>
      </c>
      <c r="C17" s="2" t="s">
        <v>18</v>
      </c>
      <c r="D17" s="2" t="s">
        <v>31</v>
      </c>
      <c r="E17" s="13">
        <f t="shared" si="0"/>
        <v>76</v>
      </c>
      <c r="F17" s="13">
        <v>190</v>
      </c>
      <c r="G17" s="8" t="s">
        <v>13</v>
      </c>
      <c r="H17" s="3">
        <v>1</v>
      </c>
      <c r="I17" s="2">
        <v>2</v>
      </c>
      <c r="J17" s="2">
        <v>3</v>
      </c>
      <c r="K17" s="2">
        <v>2</v>
      </c>
      <c r="L17" s="2">
        <v>1</v>
      </c>
      <c r="M17" s="2">
        <v>1</v>
      </c>
      <c r="N17" s="17">
        <v>1</v>
      </c>
      <c r="O17" s="19">
        <f t="shared" si="1"/>
        <v>11</v>
      </c>
      <c r="P17" s="7"/>
    </row>
    <row r="18" spans="1:16" ht="28.15" customHeight="1" x14ac:dyDescent="0.25">
      <c r="A18" s="25"/>
      <c r="B18" s="2" t="s">
        <v>28</v>
      </c>
      <c r="C18" s="2" t="s">
        <v>18</v>
      </c>
      <c r="D18" s="2" t="s">
        <v>32</v>
      </c>
      <c r="E18" s="13">
        <f t="shared" si="0"/>
        <v>76</v>
      </c>
      <c r="F18" s="13">
        <v>190</v>
      </c>
      <c r="G18" s="8" t="s">
        <v>13</v>
      </c>
      <c r="H18" s="3"/>
      <c r="I18" s="2">
        <v>2</v>
      </c>
      <c r="J18" s="2">
        <v>1</v>
      </c>
      <c r="K18" s="2">
        <v>2</v>
      </c>
      <c r="L18" s="2">
        <v>2</v>
      </c>
      <c r="M18" s="2">
        <v>2</v>
      </c>
      <c r="N18" s="17">
        <v>2</v>
      </c>
      <c r="O18" s="19">
        <f t="shared" si="1"/>
        <v>11</v>
      </c>
      <c r="P18" s="7"/>
    </row>
    <row r="19" spans="1:16" ht="28.15" customHeight="1" x14ac:dyDescent="0.25">
      <c r="A19" s="25"/>
      <c r="B19" s="2" t="s">
        <v>28</v>
      </c>
      <c r="C19" s="2" t="s">
        <v>18</v>
      </c>
      <c r="D19" s="2" t="s">
        <v>33</v>
      </c>
      <c r="E19" s="13">
        <f t="shared" si="0"/>
        <v>76</v>
      </c>
      <c r="F19" s="13">
        <v>190</v>
      </c>
      <c r="G19" s="8" t="s">
        <v>13</v>
      </c>
      <c r="H19" s="3"/>
      <c r="I19" s="2"/>
      <c r="J19" s="2">
        <v>1</v>
      </c>
      <c r="K19" s="2">
        <v>1</v>
      </c>
      <c r="L19" s="2">
        <v>2</v>
      </c>
      <c r="M19" s="2">
        <v>1</v>
      </c>
      <c r="N19" s="17">
        <v>1</v>
      </c>
      <c r="O19" s="19">
        <f t="shared" si="1"/>
        <v>6</v>
      </c>
      <c r="P19" s="7"/>
    </row>
    <row r="20" spans="1:16" ht="28.15" customHeight="1" x14ac:dyDescent="0.25">
      <c r="A20" s="25"/>
      <c r="B20" s="2" t="s">
        <v>28</v>
      </c>
      <c r="C20" s="2" t="s">
        <v>18</v>
      </c>
      <c r="D20" s="2" t="s">
        <v>34</v>
      </c>
      <c r="E20" s="13">
        <f t="shared" si="0"/>
        <v>76</v>
      </c>
      <c r="F20" s="13">
        <v>190</v>
      </c>
      <c r="G20" s="8" t="s">
        <v>13</v>
      </c>
      <c r="H20" s="3"/>
      <c r="I20" s="2"/>
      <c r="J20" s="2"/>
      <c r="K20" s="2">
        <v>1</v>
      </c>
      <c r="L20" s="2">
        <v>1</v>
      </c>
      <c r="M20" s="2">
        <v>1</v>
      </c>
      <c r="N20" s="17">
        <v>2</v>
      </c>
      <c r="O20" s="19">
        <f t="shared" si="1"/>
        <v>5</v>
      </c>
      <c r="P20" s="7"/>
    </row>
    <row r="21" spans="1:16" ht="28.15" customHeight="1" x14ac:dyDescent="0.25">
      <c r="A21" s="26"/>
      <c r="B21" s="2" t="s">
        <v>28</v>
      </c>
      <c r="C21" s="2" t="s">
        <v>18</v>
      </c>
      <c r="D21" s="2" t="s">
        <v>35</v>
      </c>
      <c r="E21" s="13">
        <f t="shared" si="0"/>
        <v>76</v>
      </c>
      <c r="F21" s="13">
        <v>190</v>
      </c>
      <c r="G21" s="8" t="s">
        <v>13</v>
      </c>
      <c r="H21" s="3">
        <v>1</v>
      </c>
      <c r="I21" s="2">
        <v>1</v>
      </c>
      <c r="J21" s="2"/>
      <c r="K21" s="2">
        <v>2</v>
      </c>
      <c r="L21" s="2"/>
      <c r="M21" s="2"/>
      <c r="N21" s="17">
        <v>1</v>
      </c>
      <c r="O21" s="19">
        <f t="shared" si="1"/>
        <v>5</v>
      </c>
      <c r="P21" s="7"/>
    </row>
    <row r="22" spans="1:16" ht="50.25" customHeight="1" x14ac:dyDescent="0.25">
      <c r="A22" s="27" t="s">
        <v>0</v>
      </c>
      <c r="B22" s="2" t="s">
        <v>36</v>
      </c>
      <c r="C22" s="2" t="s">
        <v>37</v>
      </c>
      <c r="D22" s="4" t="s">
        <v>39</v>
      </c>
      <c r="E22" s="13">
        <f t="shared" si="0"/>
        <v>76</v>
      </c>
      <c r="F22" s="13">
        <v>190</v>
      </c>
      <c r="G22" s="8" t="s">
        <v>38</v>
      </c>
      <c r="H22" s="3">
        <v>1</v>
      </c>
      <c r="I22" s="2">
        <v>1</v>
      </c>
      <c r="J22" s="2"/>
      <c r="K22" s="2">
        <v>1</v>
      </c>
      <c r="L22" s="2"/>
      <c r="M22" s="2">
        <v>1</v>
      </c>
      <c r="N22" s="17"/>
      <c r="O22" s="19">
        <f t="shared" si="1"/>
        <v>4</v>
      </c>
      <c r="P22" s="7"/>
    </row>
    <row r="23" spans="1:16" ht="54" customHeight="1" x14ac:dyDescent="0.25">
      <c r="A23" s="27"/>
      <c r="B23" s="2" t="s">
        <v>36</v>
      </c>
      <c r="C23" s="2" t="s">
        <v>37</v>
      </c>
      <c r="D23" s="4" t="s">
        <v>12</v>
      </c>
      <c r="E23" s="13">
        <f t="shared" si="0"/>
        <v>76</v>
      </c>
      <c r="F23" s="13">
        <v>190</v>
      </c>
      <c r="G23" s="8" t="s">
        <v>38</v>
      </c>
      <c r="H23" s="3">
        <v>1</v>
      </c>
      <c r="I23" s="2">
        <v>1</v>
      </c>
      <c r="J23" s="2">
        <v>2</v>
      </c>
      <c r="K23" s="2">
        <v>1</v>
      </c>
      <c r="L23" s="2">
        <v>2</v>
      </c>
      <c r="M23" s="2">
        <v>1</v>
      </c>
      <c r="N23" s="17"/>
      <c r="O23" s="19">
        <f t="shared" si="1"/>
        <v>8</v>
      </c>
      <c r="P23" s="7"/>
    </row>
    <row r="24" spans="1:16" ht="45" customHeight="1" x14ac:dyDescent="0.25">
      <c r="A24" s="27"/>
      <c r="B24" s="2" t="s">
        <v>36</v>
      </c>
      <c r="C24" s="2" t="s">
        <v>37</v>
      </c>
      <c r="D24" s="4" t="s">
        <v>20</v>
      </c>
      <c r="E24" s="13">
        <f t="shared" si="0"/>
        <v>76</v>
      </c>
      <c r="F24" s="13">
        <v>190</v>
      </c>
      <c r="G24" s="8" t="s">
        <v>38</v>
      </c>
      <c r="H24" s="3"/>
      <c r="I24" s="2"/>
      <c r="J24" s="2">
        <v>1</v>
      </c>
      <c r="K24" s="2">
        <v>2</v>
      </c>
      <c r="L24" s="2">
        <v>1</v>
      </c>
      <c r="M24" s="2"/>
      <c r="N24" s="17"/>
      <c r="O24" s="19">
        <f t="shared" si="1"/>
        <v>4</v>
      </c>
      <c r="P24" s="7"/>
    </row>
    <row r="25" spans="1:16" ht="47.25" customHeight="1" x14ac:dyDescent="0.25">
      <c r="A25" s="27"/>
      <c r="B25" s="2" t="s">
        <v>36</v>
      </c>
      <c r="C25" s="2" t="s">
        <v>37</v>
      </c>
      <c r="D25" s="4" t="s">
        <v>40</v>
      </c>
      <c r="E25" s="13">
        <f t="shared" si="0"/>
        <v>76</v>
      </c>
      <c r="F25" s="13">
        <v>190</v>
      </c>
      <c r="G25" s="8" t="s">
        <v>38</v>
      </c>
      <c r="H25" s="3">
        <v>1</v>
      </c>
      <c r="I25" s="2">
        <v>1</v>
      </c>
      <c r="J25" s="2">
        <v>1</v>
      </c>
      <c r="K25" s="2"/>
      <c r="L25" s="2"/>
      <c r="M25" s="2"/>
      <c r="N25" s="17"/>
      <c r="O25" s="19">
        <f t="shared" si="1"/>
        <v>3</v>
      </c>
      <c r="P25" s="7"/>
    </row>
    <row r="26" spans="1:16" ht="54" customHeight="1" x14ac:dyDescent="0.25">
      <c r="A26" s="27" t="s">
        <v>0</v>
      </c>
      <c r="B26" s="2" t="s">
        <v>41</v>
      </c>
      <c r="C26" s="2" t="s">
        <v>18</v>
      </c>
      <c r="D26" s="2" t="s">
        <v>42</v>
      </c>
      <c r="E26" s="13">
        <f t="shared" si="0"/>
        <v>76</v>
      </c>
      <c r="F26" s="13">
        <v>190</v>
      </c>
      <c r="G26" s="8" t="s">
        <v>38</v>
      </c>
      <c r="H26" s="3"/>
      <c r="I26" s="2"/>
      <c r="J26" s="2">
        <v>1</v>
      </c>
      <c r="K26" s="2"/>
      <c r="L26" s="2"/>
      <c r="M26" s="2">
        <v>1</v>
      </c>
      <c r="N26" s="17"/>
      <c r="O26" s="19">
        <f t="shared" si="1"/>
        <v>2</v>
      </c>
      <c r="P26" s="7"/>
    </row>
    <row r="27" spans="1:16" ht="54" customHeight="1" x14ac:dyDescent="0.25">
      <c r="A27" s="27"/>
      <c r="B27" s="2" t="s">
        <v>41</v>
      </c>
      <c r="C27" s="2" t="s">
        <v>18</v>
      </c>
      <c r="D27" s="2" t="s">
        <v>43</v>
      </c>
      <c r="E27" s="13">
        <f t="shared" si="0"/>
        <v>76</v>
      </c>
      <c r="F27" s="13">
        <v>190</v>
      </c>
      <c r="G27" s="8" t="s">
        <v>38</v>
      </c>
      <c r="H27" s="3"/>
      <c r="I27" s="2">
        <v>2</v>
      </c>
      <c r="J27" s="2">
        <v>4</v>
      </c>
      <c r="K27" s="2"/>
      <c r="L27" s="2"/>
      <c r="M27" s="2"/>
      <c r="N27" s="17"/>
      <c r="O27" s="19">
        <f t="shared" si="1"/>
        <v>6</v>
      </c>
      <c r="P27" s="7"/>
    </row>
    <row r="28" spans="1:16" ht="54" customHeight="1" x14ac:dyDescent="0.25">
      <c r="A28" s="27"/>
      <c r="B28" s="2" t="s">
        <v>41</v>
      </c>
      <c r="C28" s="2" t="s">
        <v>18</v>
      </c>
      <c r="D28" s="2" t="s">
        <v>44</v>
      </c>
      <c r="E28" s="13">
        <f t="shared" si="0"/>
        <v>76</v>
      </c>
      <c r="F28" s="13">
        <v>190</v>
      </c>
      <c r="G28" s="8" t="s">
        <v>38</v>
      </c>
      <c r="H28" s="3">
        <v>1</v>
      </c>
      <c r="I28" s="2">
        <v>1</v>
      </c>
      <c r="J28" s="2">
        <v>13</v>
      </c>
      <c r="K28" s="2">
        <v>1</v>
      </c>
      <c r="L28" s="2"/>
      <c r="M28" s="2"/>
      <c r="N28" s="17"/>
      <c r="O28" s="19">
        <f t="shared" si="1"/>
        <v>16</v>
      </c>
      <c r="P28" s="7"/>
    </row>
    <row r="29" spans="1:16" ht="46.5" customHeight="1" x14ac:dyDescent="0.25">
      <c r="A29" s="24" t="s">
        <v>0</v>
      </c>
      <c r="B29" s="2">
        <v>3904</v>
      </c>
      <c r="C29" s="2" t="s">
        <v>45</v>
      </c>
      <c r="D29" s="2" t="s">
        <v>46</v>
      </c>
      <c r="E29" s="13">
        <f t="shared" si="0"/>
        <v>88</v>
      </c>
      <c r="F29" s="13">
        <v>220</v>
      </c>
      <c r="G29" s="8" t="s">
        <v>13</v>
      </c>
      <c r="H29" s="3"/>
      <c r="I29" s="2"/>
      <c r="J29" s="2">
        <v>8</v>
      </c>
      <c r="K29" s="2">
        <v>8</v>
      </c>
      <c r="L29" s="2">
        <v>7</v>
      </c>
      <c r="M29" s="2">
        <v>8</v>
      </c>
      <c r="N29" s="17"/>
      <c r="O29" s="19">
        <f t="shared" si="1"/>
        <v>31</v>
      </c>
      <c r="P29" s="7"/>
    </row>
    <row r="30" spans="1:16" ht="46.5" customHeight="1" x14ac:dyDescent="0.25">
      <c r="A30" s="25"/>
      <c r="B30" s="2">
        <v>3904</v>
      </c>
      <c r="C30" s="2" t="s">
        <v>45</v>
      </c>
      <c r="D30" s="2" t="s">
        <v>47</v>
      </c>
      <c r="E30" s="13">
        <f t="shared" si="0"/>
        <v>88</v>
      </c>
      <c r="F30" s="13">
        <v>220</v>
      </c>
      <c r="G30" s="8" t="s">
        <v>13</v>
      </c>
      <c r="H30" s="3"/>
      <c r="I30" s="2"/>
      <c r="J30" s="2">
        <v>3</v>
      </c>
      <c r="K30" s="2">
        <v>5</v>
      </c>
      <c r="L30" s="2">
        <v>5</v>
      </c>
      <c r="M30" s="2">
        <v>4</v>
      </c>
      <c r="N30" s="17"/>
      <c r="O30" s="19">
        <f t="shared" si="1"/>
        <v>17</v>
      </c>
      <c r="P30" s="7"/>
    </row>
    <row r="31" spans="1:16" ht="46.5" customHeight="1" x14ac:dyDescent="0.25">
      <c r="A31" s="25"/>
      <c r="B31" s="2">
        <v>3904</v>
      </c>
      <c r="C31" s="2" t="s">
        <v>45</v>
      </c>
      <c r="D31" s="2" t="s">
        <v>48</v>
      </c>
      <c r="E31" s="13">
        <f t="shared" si="0"/>
        <v>88</v>
      </c>
      <c r="F31" s="13">
        <v>220</v>
      </c>
      <c r="G31" s="8" t="s">
        <v>13</v>
      </c>
      <c r="H31" s="3"/>
      <c r="I31" s="2"/>
      <c r="J31" s="2">
        <v>2</v>
      </c>
      <c r="K31" s="2">
        <v>2</v>
      </c>
      <c r="L31" s="2">
        <v>2</v>
      </c>
      <c r="M31" s="2">
        <v>2</v>
      </c>
      <c r="N31" s="17"/>
      <c r="O31" s="19">
        <f t="shared" si="1"/>
        <v>8</v>
      </c>
      <c r="P31" s="7"/>
    </row>
    <row r="32" spans="1:16" ht="46.5" customHeight="1" x14ac:dyDescent="0.25">
      <c r="A32" s="25"/>
      <c r="B32" s="2">
        <v>3904</v>
      </c>
      <c r="C32" s="2" t="s">
        <v>45</v>
      </c>
      <c r="D32" s="2" t="s">
        <v>49</v>
      </c>
      <c r="E32" s="13">
        <f t="shared" si="0"/>
        <v>88</v>
      </c>
      <c r="F32" s="13">
        <v>220</v>
      </c>
      <c r="G32" s="8" t="s">
        <v>13</v>
      </c>
      <c r="H32" s="3"/>
      <c r="I32" s="2"/>
      <c r="J32" s="2">
        <v>3</v>
      </c>
      <c r="K32" s="2">
        <v>3</v>
      </c>
      <c r="L32" s="2">
        <v>3</v>
      </c>
      <c r="M32" s="2">
        <v>3</v>
      </c>
      <c r="N32" s="17"/>
      <c r="O32" s="19">
        <f t="shared" si="1"/>
        <v>12</v>
      </c>
      <c r="P32" s="7"/>
    </row>
    <row r="33" spans="1:16" ht="55.5" customHeight="1" x14ac:dyDescent="0.25">
      <c r="A33" s="26"/>
      <c r="B33" s="2">
        <v>3904</v>
      </c>
      <c r="C33" s="2" t="s">
        <v>45</v>
      </c>
      <c r="D33" s="2" t="s">
        <v>10</v>
      </c>
      <c r="E33" s="13">
        <f t="shared" si="0"/>
        <v>88</v>
      </c>
      <c r="F33" s="13">
        <v>220</v>
      </c>
      <c r="G33" s="8" t="s">
        <v>13</v>
      </c>
      <c r="H33" s="3"/>
      <c r="I33" s="2"/>
      <c r="J33" s="2">
        <v>4</v>
      </c>
      <c r="K33" s="2">
        <v>3</v>
      </c>
      <c r="L33" s="2">
        <v>4</v>
      </c>
      <c r="M33" s="2">
        <v>4</v>
      </c>
      <c r="N33" s="17"/>
      <c r="O33" s="19">
        <f t="shared" si="1"/>
        <v>15</v>
      </c>
      <c r="P33" s="7"/>
    </row>
    <row r="34" spans="1:16" ht="60" customHeight="1" x14ac:dyDescent="0.25">
      <c r="A34" s="24" t="s">
        <v>0</v>
      </c>
      <c r="B34" s="2" t="s">
        <v>50</v>
      </c>
      <c r="C34" s="2" t="s">
        <v>51</v>
      </c>
      <c r="D34" s="2" t="s">
        <v>52</v>
      </c>
      <c r="E34" s="13">
        <f t="shared" si="0"/>
        <v>88</v>
      </c>
      <c r="F34" s="13">
        <v>220</v>
      </c>
      <c r="G34" s="8" t="s">
        <v>13</v>
      </c>
      <c r="H34" s="3">
        <v>1</v>
      </c>
      <c r="I34" s="2">
        <v>2</v>
      </c>
      <c r="J34" s="2">
        <v>4</v>
      </c>
      <c r="K34" s="2">
        <v>3</v>
      </c>
      <c r="L34" s="2">
        <v>2</v>
      </c>
      <c r="M34" s="2">
        <v>2</v>
      </c>
      <c r="N34" s="17">
        <v>3</v>
      </c>
      <c r="O34" s="19">
        <f t="shared" si="1"/>
        <v>17</v>
      </c>
      <c r="P34" s="7"/>
    </row>
    <row r="35" spans="1:16" ht="48.75" customHeight="1" x14ac:dyDescent="0.25">
      <c r="A35" s="25"/>
      <c r="B35" s="2" t="s">
        <v>50</v>
      </c>
      <c r="C35" s="2" t="s">
        <v>51</v>
      </c>
      <c r="D35" s="2" t="s">
        <v>53</v>
      </c>
      <c r="E35" s="13">
        <f t="shared" si="0"/>
        <v>88</v>
      </c>
      <c r="F35" s="13">
        <v>220</v>
      </c>
      <c r="G35" s="8" t="s">
        <v>13</v>
      </c>
      <c r="H35" s="3">
        <v>2</v>
      </c>
      <c r="I35" s="2">
        <v>2</v>
      </c>
      <c r="J35" s="2">
        <v>2</v>
      </c>
      <c r="K35" s="2">
        <v>2</v>
      </c>
      <c r="L35" s="2">
        <v>6</v>
      </c>
      <c r="M35" s="2">
        <v>3</v>
      </c>
      <c r="N35" s="17">
        <v>1</v>
      </c>
      <c r="O35" s="19">
        <f t="shared" si="1"/>
        <v>18</v>
      </c>
      <c r="P35" s="7"/>
    </row>
    <row r="36" spans="1:16" ht="54.75" customHeight="1" x14ac:dyDescent="0.25">
      <c r="A36" s="25"/>
      <c r="B36" s="2" t="s">
        <v>50</v>
      </c>
      <c r="C36" s="2" t="s">
        <v>51</v>
      </c>
      <c r="D36" s="2" t="s">
        <v>12</v>
      </c>
      <c r="E36" s="13">
        <f t="shared" si="0"/>
        <v>88</v>
      </c>
      <c r="F36" s="13">
        <v>220</v>
      </c>
      <c r="G36" s="8" t="s">
        <v>13</v>
      </c>
      <c r="H36" s="3"/>
      <c r="I36" s="2">
        <v>2</v>
      </c>
      <c r="J36" s="2">
        <v>3</v>
      </c>
      <c r="K36" s="2">
        <v>2</v>
      </c>
      <c r="L36" s="2">
        <v>3</v>
      </c>
      <c r="M36" s="2">
        <v>3</v>
      </c>
      <c r="N36" s="17">
        <v>1</v>
      </c>
      <c r="O36" s="19">
        <f t="shared" si="1"/>
        <v>14</v>
      </c>
      <c r="P36" s="7"/>
    </row>
    <row r="37" spans="1:16" ht="45.75" customHeight="1" x14ac:dyDescent="0.25">
      <c r="A37" s="25"/>
      <c r="B37" s="2" t="s">
        <v>50</v>
      </c>
      <c r="C37" s="2" t="s">
        <v>51</v>
      </c>
      <c r="D37" s="2" t="s">
        <v>54</v>
      </c>
      <c r="E37" s="13">
        <f t="shared" si="0"/>
        <v>88</v>
      </c>
      <c r="F37" s="13">
        <v>220</v>
      </c>
      <c r="G37" s="8" t="s">
        <v>13</v>
      </c>
      <c r="H37" s="3">
        <v>3</v>
      </c>
      <c r="I37" s="2">
        <v>2</v>
      </c>
      <c r="J37" s="2">
        <v>2</v>
      </c>
      <c r="K37" s="2">
        <v>4</v>
      </c>
      <c r="L37" s="2">
        <v>2</v>
      </c>
      <c r="M37" s="2">
        <v>3</v>
      </c>
      <c r="N37" s="17">
        <v>3</v>
      </c>
      <c r="O37" s="19">
        <f t="shared" si="1"/>
        <v>19</v>
      </c>
      <c r="P37" s="7"/>
    </row>
    <row r="38" spans="1:16" ht="45.4" customHeight="1" x14ac:dyDescent="0.25">
      <c r="A38" s="25"/>
      <c r="B38" s="2" t="s">
        <v>50</v>
      </c>
      <c r="C38" s="2" t="s">
        <v>51</v>
      </c>
      <c r="D38" s="2" t="s">
        <v>55</v>
      </c>
      <c r="E38" s="13">
        <f t="shared" si="0"/>
        <v>88</v>
      </c>
      <c r="F38" s="13">
        <v>220</v>
      </c>
      <c r="G38" s="8" t="s">
        <v>13</v>
      </c>
      <c r="H38" s="3">
        <v>2</v>
      </c>
      <c r="I38" s="2">
        <v>1</v>
      </c>
      <c r="J38" s="2">
        <v>3</v>
      </c>
      <c r="K38" s="2">
        <v>3</v>
      </c>
      <c r="L38" s="2">
        <v>2</v>
      </c>
      <c r="M38" s="2">
        <v>2</v>
      </c>
      <c r="N38" s="17">
        <v>1</v>
      </c>
      <c r="O38" s="19">
        <f t="shared" si="1"/>
        <v>14</v>
      </c>
      <c r="P38" s="7"/>
    </row>
    <row r="39" spans="1:16" ht="46.5" customHeight="1" x14ac:dyDescent="0.25">
      <c r="A39" s="25"/>
      <c r="B39" s="2" t="s">
        <v>50</v>
      </c>
      <c r="C39" s="2" t="s">
        <v>51</v>
      </c>
      <c r="D39" s="2" t="s">
        <v>56</v>
      </c>
      <c r="E39" s="13">
        <f t="shared" si="0"/>
        <v>88</v>
      </c>
      <c r="F39" s="13">
        <v>220</v>
      </c>
      <c r="G39" s="8" t="s">
        <v>13</v>
      </c>
      <c r="H39" s="3">
        <v>2</v>
      </c>
      <c r="I39" s="2">
        <v>4</v>
      </c>
      <c r="J39" s="2">
        <v>3</v>
      </c>
      <c r="K39" s="2">
        <v>5</v>
      </c>
      <c r="L39" s="2">
        <v>3</v>
      </c>
      <c r="M39" s="2">
        <v>3</v>
      </c>
      <c r="N39" s="17"/>
      <c r="O39" s="19">
        <f t="shared" si="1"/>
        <v>20</v>
      </c>
      <c r="P39" s="7"/>
    </row>
    <row r="40" spans="1:16" ht="52.5" customHeight="1" x14ac:dyDescent="0.25">
      <c r="A40" s="26"/>
      <c r="B40" s="2" t="s">
        <v>50</v>
      </c>
      <c r="C40" s="2" t="s">
        <v>51</v>
      </c>
      <c r="D40" s="2" t="s">
        <v>57</v>
      </c>
      <c r="E40" s="13">
        <f t="shared" si="0"/>
        <v>88</v>
      </c>
      <c r="F40" s="13">
        <v>220</v>
      </c>
      <c r="G40" s="8" t="s">
        <v>13</v>
      </c>
      <c r="H40" s="3"/>
      <c r="I40" s="2">
        <v>2</v>
      </c>
      <c r="J40" s="2"/>
      <c r="K40" s="2">
        <v>7</v>
      </c>
      <c r="L40" s="2"/>
      <c r="M40" s="2">
        <v>5</v>
      </c>
      <c r="N40" s="17">
        <v>2</v>
      </c>
      <c r="O40" s="19">
        <f t="shared" si="1"/>
        <v>16</v>
      </c>
      <c r="P40" s="7"/>
    </row>
    <row r="41" spans="1:16" ht="137.65" customHeight="1" x14ac:dyDescent="0.25">
      <c r="A41" s="8"/>
      <c r="B41" s="2" t="s">
        <v>58</v>
      </c>
      <c r="C41" s="2" t="s">
        <v>59</v>
      </c>
      <c r="D41" s="2" t="s">
        <v>61</v>
      </c>
      <c r="E41" s="13">
        <f t="shared" si="0"/>
        <v>88</v>
      </c>
      <c r="F41" s="13">
        <v>220</v>
      </c>
      <c r="G41" s="8" t="s">
        <v>60</v>
      </c>
      <c r="H41" s="3">
        <v>1</v>
      </c>
      <c r="I41" s="2">
        <v>1</v>
      </c>
      <c r="J41" s="2">
        <v>1</v>
      </c>
      <c r="K41" s="2">
        <v>3</v>
      </c>
      <c r="L41" s="2">
        <v>2</v>
      </c>
      <c r="M41" s="2">
        <v>1</v>
      </c>
      <c r="N41" s="17"/>
      <c r="O41" s="19">
        <f t="shared" si="1"/>
        <v>9</v>
      </c>
      <c r="P41" s="7"/>
    </row>
    <row r="42" spans="1:16" ht="61.15" customHeight="1" x14ac:dyDescent="0.25">
      <c r="A42" s="24" t="s">
        <v>0</v>
      </c>
      <c r="B42" s="2">
        <v>2801</v>
      </c>
      <c r="C42" s="2" t="s">
        <v>63</v>
      </c>
      <c r="D42" s="2" t="s">
        <v>46</v>
      </c>
      <c r="E42" s="13">
        <f t="shared" si="0"/>
        <v>88</v>
      </c>
      <c r="F42" s="13">
        <v>220</v>
      </c>
      <c r="G42" s="8" t="s">
        <v>62</v>
      </c>
      <c r="H42" s="3"/>
      <c r="I42" s="2"/>
      <c r="J42" s="2">
        <v>4</v>
      </c>
      <c r="K42" s="2">
        <v>7</v>
      </c>
      <c r="L42" s="2">
        <v>7</v>
      </c>
      <c r="M42" s="2">
        <v>4</v>
      </c>
      <c r="N42" s="17"/>
      <c r="O42" s="19">
        <f t="shared" si="1"/>
        <v>22</v>
      </c>
      <c r="P42" s="7"/>
    </row>
    <row r="43" spans="1:16" ht="61.15" customHeight="1" x14ac:dyDescent="0.25">
      <c r="A43" s="25"/>
      <c r="B43" s="2">
        <v>2801</v>
      </c>
      <c r="C43" s="2" t="s">
        <v>63</v>
      </c>
      <c r="D43" s="2" t="s">
        <v>64</v>
      </c>
      <c r="E43" s="13">
        <f t="shared" si="0"/>
        <v>88</v>
      </c>
      <c r="F43" s="13">
        <v>220</v>
      </c>
      <c r="G43" s="8" t="s">
        <v>62</v>
      </c>
      <c r="H43" s="3"/>
      <c r="I43" s="2"/>
      <c r="J43" s="2">
        <v>4</v>
      </c>
      <c r="K43" s="2">
        <v>4</v>
      </c>
      <c r="L43" s="2">
        <v>4</v>
      </c>
      <c r="M43" s="2">
        <v>4</v>
      </c>
      <c r="N43" s="17"/>
      <c r="O43" s="19">
        <f t="shared" si="1"/>
        <v>16</v>
      </c>
      <c r="P43" s="7"/>
    </row>
    <row r="44" spans="1:16" ht="61.15" customHeight="1" x14ac:dyDescent="0.25">
      <c r="A44" s="25"/>
      <c r="B44" s="2">
        <v>2801</v>
      </c>
      <c r="C44" s="2" t="s">
        <v>63</v>
      </c>
      <c r="D44" s="2" t="s">
        <v>65</v>
      </c>
      <c r="E44" s="13">
        <f t="shared" si="0"/>
        <v>88</v>
      </c>
      <c r="F44" s="13">
        <v>220</v>
      </c>
      <c r="G44" s="8" t="s">
        <v>62</v>
      </c>
      <c r="H44" s="3"/>
      <c r="I44" s="2"/>
      <c r="J44" s="2">
        <v>4</v>
      </c>
      <c r="K44" s="2">
        <v>8</v>
      </c>
      <c r="L44" s="2">
        <v>7</v>
      </c>
      <c r="M44" s="2">
        <v>4</v>
      </c>
      <c r="N44" s="17"/>
      <c r="O44" s="19">
        <f t="shared" si="1"/>
        <v>23</v>
      </c>
      <c r="P44" s="7"/>
    </row>
    <row r="45" spans="1:16" ht="61.15" customHeight="1" x14ac:dyDescent="0.25">
      <c r="A45" s="26"/>
      <c r="B45" s="2">
        <v>2801</v>
      </c>
      <c r="C45" s="2" t="s">
        <v>63</v>
      </c>
      <c r="D45" s="2" t="s">
        <v>1</v>
      </c>
      <c r="E45" s="13">
        <f t="shared" si="0"/>
        <v>88</v>
      </c>
      <c r="F45" s="13">
        <v>220</v>
      </c>
      <c r="G45" s="8" t="s">
        <v>62</v>
      </c>
      <c r="H45" s="3"/>
      <c r="I45" s="2"/>
      <c r="J45" s="2">
        <v>4</v>
      </c>
      <c r="K45" s="2">
        <v>4</v>
      </c>
      <c r="L45" s="2">
        <v>4</v>
      </c>
      <c r="M45" s="2">
        <v>4</v>
      </c>
      <c r="N45" s="17"/>
      <c r="O45" s="19">
        <f t="shared" si="1"/>
        <v>16</v>
      </c>
      <c r="P45" s="7"/>
    </row>
    <row r="46" spans="1:16" ht="48.4" customHeight="1" x14ac:dyDescent="0.25">
      <c r="A46" s="24" t="s">
        <v>0</v>
      </c>
      <c r="B46" s="2">
        <v>3908</v>
      </c>
      <c r="C46" s="2" t="s">
        <v>66</v>
      </c>
      <c r="D46" s="2" t="s">
        <v>67</v>
      </c>
      <c r="E46" s="13">
        <f t="shared" si="0"/>
        <v>88</v>
      </c>
      <c r="F46" s="13">
        <v>220</v>
      </c>
      <c r="G46" s="8" t="s">
        <v>69</v>
      </c>
      <c r="H46" s="3"/>
      <c r="I46" s="2"/>
      <c r="J46" s="2">
        <v>9</v>
      </c>
      <c r="K46" s="2">
        <v>11</v>
      </c>
      <c r="L46" s="2">
        <v>11</v>
      </c>
      <c r="M46" s="2">
        <v>11</v>
      </c>
      <c r="N46" s="17"/>
      <c r="O46" s="19">
        <f t="shared" si="1"/>
        <v>42</v>
      </c>
      <c r="P46" s="7"/>
    </row>
    <row r="47" spans="1:16" ht="48.4" customHeight="1" x14ac:dyDescent="0.25">
      <c r="A47" s="25"/>
      <c r="B47" s="2">
        <v>3908</v>
      </c>
      <c r="C47" s="2" t="s">
        <v>66</v>
      </c>
      <c r="D47" s="2" t="s">
        <v>68</v>
      </c>
      <c r="E47" s="13">
        <f t="shared" si="0"/>
        <v>88</v>
      </c>
      <c r="F47" s="13">
        <v>220</v>
      </c>
      <c r="G47" s="8" t="s">
        <v>69</v>
      </c>
      <c r="H47" s="3"/>
      <c r="I47" s="2"/>
      <c r="J47" s="2">
        <v>4</v>
      </c>
      <c r="K47" s="2">
        <v>6</v>
      </c>
      <c r="L47" s="2">
        <v>6</v>
      </c>
      <c r="M47" s="2">
        <v>5</v>
      </c>
      <c r="N47" s="17"/>
      <c r="O47" s="19">
        <f t="shared" si="1"/>
        <v>21</v>
      </c>
      <c r="P47" s="7"/>
    </row>
    <row r="48" spans="1:16" ht="48.4" customHeight="1" x14ac:dyDescent="0.25">
      <c r="A48" s="26"/>
      <c r="B48" s="2">
        <v>3908</v>
      </c>
      <c r="C48" s="2" t="s">
        <v>66</v>
      </c>
      <c r="D48" s="2" t="s">
        <v>10</v>
      </c>
      <c r="E48" s="13">
        <f t="shared" si="0"/>
        <v>88</v>
      </c>
      <c r="F48" s="13">
        <v>220</v>
      </c>
      <c r="G48" s="8" t="s">
        <v>69</v>
      </c>
      <c r="H48" s="3"/>
      <c r="I48" s="2"/>
      <c r="J48" s="2">
        <v>10</v>
      </c>
      <c r="K48" s="2">
        <v>11</v>
      </c>
      <c r="L48" s="2">
        <v>11</v>
      </c>
      <c r="M48" s="2">
        <v>11</v>
      </c>
      <c r="N48" s="17"/>
      <c r="O48" s="19">
        <f t="shared" si="1"/>
        <v>43</v>
      </c>
      <c r="P48" s="7"/>
    </row>
    <row r="49" spans="1:16" ht="45" customHeight="1" x14ac:dyDescent="0.25">
      <c r="A49" s="24" t="s">
        <v>0</v>
      </c>
      <c r="B49" s="2" t="s">
        <v>70</v>
      </c>
      <c r="C49" s="2" t="s">
        <v>71</v>
      </c>
      <c r="D49" s="2" t="s">
        <v>56</v>
      </c>
      <c r="E49" s="13">
        <f t="shared" si="0"/>
        <v>76</v>
      </c>
      <c r="F49" s="13">
        <v>190</v>
      </c>
      <c r="G49" s="8" t="s">
        <v>13</v>
      </c>
      <c r="H49" s="3"/>
      <c r="I49" s="2"/>
      <c r="J49" s="2">
        <v>2</v>
      </c>
      <c r="K49" s="2">
        <v>1</v>
      </c>
      <c r="L49" s="2">
        <v>2</v>
      </c>
      <c r="M49" s="2">
        <v>2</v>
      </c>
      <c r="N49" s="17">
        <v>1</v>
      </c>
      <c r="O49" s="19">
        <f t="shared" si="1"/>
        <v>8</v>
      </c>
      <c r="P49" s="7"/>
    </row>
    <row r="50" spans="1:16" ht="45" customHeight="1" x14ac:dyDescent="0.25">
      <c r="A50" s="25"/>
      <c r="B50" s="2" t="s">
        <v>70</v>
      </c>
      <c r="C50" s="2" t="s">
        <v>71</v>
      </c>
      <c r="D50" s="2" t="s">
        <v>72</v>
      </c>
      <c r="E50" s="13">
        <f t="shared" si="0"/>
        <v>76</v>
      </c>
      <c r="F50" s="13">
        <v>190</v>
      </c>
      <c r="G50" s="8" t="s">
        <v>13</v>
      </c>
      <c r="H50" s="3"/>
      <c r="I50" s="2">
        <v>1</v>
      </c>
      <c r="J50" s="2">
        <v>2</v>
      </c>
      <c r="K50" s="2">
        <v>2</v>
      </c>
      <c r="L50" s="2">
        <v>1</v>
      </c>
      <c r="M50" s="2">
        <v>2</v>
      </c>
      <c r="N50" s="17"/>
      <c r="O50" s="19">
        <f t="shared" si="1"/>
        <v>8</v>
      </c>
      <c r="P50" s="7"/>
    </row>
    <row r="51" spans="1:16" ht="45" customHeight="1" x14ac:dyDescent="0.25">
      <c r="A51" s="25"/>
      <c r="B51" s="2" t="s">
        <v>70</v>
      </c>
      <c r="C51" s="2" t="s">
        <v>71</v>
      </c>
      <c r="D51" s="2" t="s">
        <v>73</v>
      </c>
      <c r="E51" s="13">
        <f t="shared" si="0"/>
        <v>76</v>
      </c>
      <c r="F51" s="13">
        <v>190</v>
      </c>
      <c r="G51" s="8" t="s">
        <v>13</v>
      </c>
      <c r="H51" s="3">
        <v>1</v>
      </c>
      <c r="I51" s="2">
        <v>1</v>
      </c>
      <c r="J51" s="2">
        <v>2</v>
      </c>
      <c r="K51" s="2">
        <v>1</v>
      </c>
      <c r="L51" s="2">
        <v>2</v>
      </c>
      <c r="M51" s="2">
        <v>1</v>
      </c>
      <c r="N51" s="17">
        <v>2</v>
      </c>
      <c r="O51" s="19">
        <f t="shared" si="1"/>
        <v>10</v>
      </c>
      <c r="P51" s="7"/>
    </row>
    <row r="52" spans="1:16" ht="45" customHeight="1" x14ac:dyDescent="0.25">
      <c r="A52" s="25"/>
      <c r="B52" s="2" t="s">
        <v>70</v>
      </c>
      <c r="C52" s="2" t="s">
        <v>71</v>
      </c>
      <c r="D52" s="2" t="s">
        <v>74</v>
      </c>
      <c r="E52" s="13">
        <f t="shared" si="0"/>
        <v>76</v>
      </c>
      <c r="F52" s="13">
        <v>190</v>
      </c>
      <c r="G52" s="8" t="s">
        <v>13</v>
      </c>
      <c r="H52" s="3">
        <v>1</v>
      </c>
      <c r="I52" s="2">
        <v>1</v>
      </c>
      <c r="J52" s="2">
        <v>3</v>
      </c>
      <c r="K52" s="2">
        <v>3</v>
      </c>
      <c r="L52" s="2">
        <v>1</v>
      </c>
      <c r="M52" s="2">
        <v>3</v>
      </c>
      <c r="N52" s="17">
        <v>1</v>
      </c>
      <c r="O52" s="19">
        <f t="shared" si="1"/>
        <v>13</v>
      </c>
      <c r="P52" s="7"/>
    </row>
    <row r="53" spans="1:16" ht="45" customHeight="1" x14ac:dyDescent="0.25">
      <c r="A53" s="25"/>
      <c r="B53" s="2" t="s">
        <v>70</v>
      </c>
      <c r="C53" s="2" t="s">
        <v>71</v>
      </c>
      <c r="D53" s="2" t="s">
        <v>75</v>
      </c>
      <c r="E53" s="13">
        <f t="shared" si="0"/>
        <v>76</v>
      </c>
      <c r="F53" s="13">
        <v>190</v>
      </c>
      <c r="G53" s="8" t="s">
        <v>13</v>
      </c>
      <c r="H53" s="3">
        <v>2</v>
      </c>
      <c r="I53" s="2">
        <v>2</v>
      </c>
      <c r="J53" s="2">
        <v>4</v>
      </c>
      <c r="K53" s="2">
        <v>3</v>
      </c>
      <c r="L53" s="2">
        <v>1</v>
      </c>
      <c r="M53" s="2"/>
      <c r="N53" s="17">
        <v>1</v>
      </c>
      <c r="O53" s="19">
        <f t="shared" si="1"/>
        <v>13</v>
      </c>
      <c r="P53" s="7"/>
    </row>
    <row r="54" spans="1:16" ht="45" customHeight="1" x14ac:dyDescent="0.25">
      <c r="A54" s="25"/>
      <c r="B54" s="2" t="s">
        <v>70</v>
      </c>
      <c r="C54" s="2" t="s">
        <v>71</v>
      </c>
      <c r="D54" s="2" t="s">
        <v>76</v>
      </c>
      <c r="E54" s="13">
        <f t="shared" si="0"/>
        <v>76</v>
      </c>
      <c r="F54" s="13">
        <v>190</v>
      </c>
      <c r="G54" s="8" t="s">
        <v>13</v>
      </c>
      <c r="H54" s="3"/>
      <c r="I54" s="2">
        <v>3</v>
      </c>
      <c r="J54" s="2">
        <v>1</v>
      </c>
      <c r="K54" s="2">
        <v>2</v>
      </c>
      <c r="L54" s="2">
        <v>1</v>
      </c>
      <c r="M54" s="2">
        <v>1</v>
      </c>
      <c r="N54" s="17">
        <v>1</v>
      </c>
      <c r="O54" s="19">
        <f t="shared" si="1"/>
        <v>9</v>
      </c>
      <c r="P54" s="7"/>
    </row>
    <row r="55" spans="1:16" ht="45" customHeight="1" x14ac:dyDescent="0.25">
      <c r="A55" s="25"/>
      <c r="B55" s="2" t="s">
        <v>70</v>
      </c>
      <c r="C55" s="2" t="s">
        <v>71</v>
      </c>
      <c r="D55" s="2" t="s">
        <v>77</v>
      </c>
      <c r="E55" s="13">
        <f t="shared" si="0"/>
        <v>76</v>
      </c>
      <c r="F55" s="13">
        <v>190</v>
      </c>
      <c r="G55" s="8" t="s">
        <v>13</v>
      </c>
      <c r="H55" s="3">
        <v>2</v>
      </c>
      <c r="I55" s="2">
        <v>2</v>
      </c>
      <c r="J55" s="2">
        <v>2</v>
      </c>
      <c r="K55" s="2">
        <v>3</v>
      </c>
      <c r="L55" s="2">
        <v>2</v>
      </c>
      <c r="M55" s="2">
        <v>2</v>
      </c>
      <c r="N55" s="17">
        <v>2</v>
      </c>
      <c r="O55" s="19">
        <f t="shared" si="1"/>
        <v>15</v>
      </c>
      <c r="P55" s="7"/>
    </row>
    <row r="56" spans="1:16" ht="45" customHeight="1" x14ac:dyDescent="0.25">
      <c r="A56" s="26"/>
      <c r="B56" s="2" t="s">
        <v>70</v>
      </c>
      <c r="C56" s="2" t="s">
        <v>71</v>
      </c>
      <c r="D56" s="2" t="s">
        <v>29</v>
      </c>
      <c r="E56" s="13">
        <f t="shared" si="0"/>
        <v>76</v>
      </c>
      <c r="F56" s="13">
        <v>190</v>
      </c>
      <c r="G56" s="8" t="s">
        <v>13</v>
      </c>
      <c r="H56" s="3">
        <v>1</v>
      </c>
      <c r="I56" s="2">
        <v>1</v>
      </c>
      <c r="J56" s="2">
        <v>1</v>
      </c>
      <c r="K56" s="2">
        <v>1</v>
      </c>
      <c r="L56" s="2">
        <v>2</v>
      </c>
      <c r="M56" s="2">
        <v>3</v>
      </c>
      <c r="N56" s="17">
        <v>3</v>
      </c>
      <c r="O56" s="19">
        <f t="shared" si="1"/>
        <v>12</v>
      </c>
      <c r="P56" s="7"/>
    </row>
    <row r="57" spans="1:16" ht="59.65" customHeight="1" x14ac:dyDescent="0.25">
      <c r="A57" s="24" t="s">
        <v>0</v>
      </c>
      <c r="B57" s="2" t="s">
        <v>78</v>
      </c>
      <c r="C57" s="2" t="s">
        <v>79</v>
      </c>
      <c r="D57" s="2" t="s">
        <v>80</v>
      </c>
      <c r="E57" s="13">
        <f t="shared" si="0"/>
        <v>88</v>
      </c>
      <c r="F57" s="13">
        <v>220</v>
      </c>
      <c r="G57" s="8" t="s">
        <v>13</v>
      </c>
      <c r="H57" s="3">
        <v>2</v>
      </c>
      <c r="I57" s="2">
        <v>4</v>
      </c>
      <c r="J57" s="2">
        <v>7</v>
      </c>
      <c r="K57" s="2">
        <v>7</v>
      </c>
      <c r="L57" s="2">
        <v>5</v>
      </c>
      <c r="M57" s="2">
        <v>3</v>
      </c>
      <c r="N57" s="17"/>
      <c r="O57" s="19">
        <f t="shared" si="1"/>
        <v>28</v>
      </c>
      <c r="P57" s="7"/>
    </row>
    <row r="58" spans="1:16" ht="59.65" customHeight="1" x14ac:dyDescent="0.25">
      <c r="A58" s="25"/>
      <c r="B58" s="2" t="s">
        <v>78</v>
      </c>
      <c r="C58" s="2" t="s">
        <v>79</v>
      </c>
      <c r="D58" s="2" t="s">
        <v>29</v>
      </c>
      <c r="E58" s="13">
        <f t="shared" si="0"/>
        <v>88</v>
      </c>
      <c r="F58" s="13">
        <v>220</v>
      </c>
      <c r="G58" s="8" t="s">
        <v>13</v>
      </c>
      <c r="H58" s="3">
        <v>1</v>
      </c>
      <c r="I58" s="2">
        <v>1</v>
      </c>
      <c r="J58" s="2">
        <v>3</v>
      </c>
      <c r="K58" s="2">
        <v>3</v>
      </c>
      <c r="L58" s="2">
        <v>1</v>
      </c>
      <c r="M58" s="2">
        <v>1</v>
      </c>
      <c r="N58" s="17"/>
      <c r="O58" s="19">
        <f t="shared" si="1"/>
        <v>10</v>
      </c>
      <c r="P58" s="7"/>
    </row>
    <row r="59" spans="1:16" ht="59.65" customHeight="1" x14ac:dyDescent="0.25">
      <c r="A59" s="26"/>
      <c r="B59" s="2" t="s">
        <v>78</v>
      </c>
      <c r="C59" s="2" t="s">
        <v>79</v>
      </c>
      <c r="D59" s="2" t="s">
        <v>12</v>
      </c>
      <c r="E59" s="13">
        <f t="shared" si="0"/>
        <v>88</v>
      </c>
      <c r="F59" s="13">
        <v>220</v>
      </c>
      <c r="G59" s="8" t="s">
        <v>13</v>
      </c>
      <c r="H59" s="3">
        <v>1</v>
      </c>
      <c r="I59" s="2">
        <v>4</v>
      </c>
      <c r="J59" s="2">
        <v>3</v>
      </c>
      <c r="K59" s="2">
        <v>7</v>
      </c>
      <c r="L59" s="2">
        <v>3</v>
      </c>
      <c r="M59" s="2">
        <v>5</v>
      </c>
      <c r="N59" s="17"/>
      <c r="O59" s="19">
        <f t="shared" si="1"/>
        <v>23</v>
      </c>
      <c r="P59" s="7"/>
    </row>
    <row r="60" spans="1:16" ht="49.9" customHeight="1" x14ac:dyDescent="0.25">
      <c r="A60" s="28" t="s">
        <v>0</v>
      </c>
      <c r="B60" s="4" t="s">
        <v>82</v>
      </c>
      <c r="C60" s="4" t="s">
        <v>45</v>
      </c>
      <c r="D60" s="4" t="s">
        <v>75</v>
      </c>
      <c r="E60" s="13">
        <f t="shared" si="0"/>
        <v>88</v>
      </c>
      <c r="F60" s="13">
        <v>220</v>
      </c>
      <c r="G60" s="8" t="s">
        <v>13</v>
      </c>
      <c r="H60" s="3"/>
      <c r="I60" s="2">
        <v>1</v>
      </c>
      <c r="J60" s="2">
        <v>2</v>
      </c>
      <c r="K60" s="2">
        <v>2</v>
      </c>
      <c r="L60" s="2">
        <v>2</v>
      </c>
      <c r="M60" s="2"/>
      <c r="N60" s="17"/>
      <c r="O60" s="19">
        <f t="shared" si="1"/>
        <v>7</v>
      </c>
      <c r="P60" s="7"/>
    </row>
    <row r="61" spans="1:16" ht="49.9" customHeight="1" x14ac:dyDescent="0.25">
      <c r="A61" s="29"/>
      <c r="B61" s="4" t="s">
        <v>82</v>
      </c>
      <c r="C61" s="4" t="s">
        <v>45</v>
      </c>
      <c r="D61" s="4" t="s">
        <v>29</v>
      </c>
      <c r="E61" s="13">
        <f t="shared" si="0"/>
        <v>88</v>
      </c>
      <c r="F61" s="13">
        <v>220</v>
      </c>
      <c r="G61" s="8" t="s">
        <v>13</v>
      </c>
      <c r="H61" s="3"/>
      <c r="I61" s="2">
        <v>3</v>
      </c>
      <c r="J61" s="2">
        <v>2</v>
      </c>
      <c r="K61" s="2"/>
      <c r="L61" s="2">
        <v>1</v>
      </c>
      <c r="M61" s="2">
        <v>2</v>
      </c>
      <c r="N61" s="17"/>
      <c r="O61" s="19">
        <f t="shared" si="1"/>
        <v>8</v>
      </c>
      <c r="P61" s="7"/>
    </row>
    <row r="62" spans="1:16" ht="49.9" customHeight="1" x14ac:dyDescent="0.25">
      <c r="A62" s="29"/>
      <c r="B62" s="4" t="s">
        <v>82</v>
      </c>
      <c r="C62" s="4" t="s">
        <v>45</v>
      </c>
      <c r="D62" s="4" t="s">
        <v>53</v>
      </c>
      <c r="E62" s="13">
        <f t="shared" si="0"/>
        <v>88</v>
      </c>
      <c r="F62" s="13">
        <v>220</v>
      </c>
      <c r="G62" s="8" t="s">
        <v>13</v>
      </c>
      <c r="H62" s="3">
        <v>1</v>
      </c>
      <c r="I62" s="2">
        <v>4</v>
      </c>
      <c r="J62" s="2">
        <v>4</v>
      </c>
      <c r="K62" s="2">
        <v>4</v>
      </c>
      <c r="L62" s="2">
        <v>3</v>
      </c>
      <c r="M62" s="2">
        <v>3</v>
      </c>
      <c r="N62" s="17"/>
      <c r="O62" s="19">
        <f t="shared" si="1"/>
        <v>19</v>
      </c>
      <c r="P62" s="7"/>
    </row>
    <row r="63" spans="1:16" ht="49.9" customHeight="1" x14ac:dyDescent="0.25">
      <c r="A63" s="29"/>
      <c r="B63" s="4" t="s">
        <v>82</v>
      </c>
      <c r="C63" s="4" t="s">
        <v>45</v>
      </c>
      <c r="D63" s="4" t="s">
        <v>80</v>
      </c>
      <c r="E63" s="13">
        <f t="shared" si="0"/>
        <v>88</v>
      </c>
      <c r="F63" s="13">
        <v>220</v>
      </c>
      <c r="G63" s="8" t="s">
        <v>13</v>
      </c>
      <c r="H63" s="3">
        <v>2</v>
      </c>
      <c r="I63" s="2"/>
      <c r="J63" s="2"/>
      <c r="K63" s="2">
        <v>3</v>
      </c>
      <c r="L63" s="2">
        <v>2</v>
      </c>
      <c r="M63" s="2">
        <v>2</v>
      </c>
      <c r="N63" s="2"/>
      <c r="O63" s="19">
        <f t="shared" si="1"/>
        <v>9</v>
      </c>
      <c r="P63" s="7"/>
    </row>
    <row r="64" spans="1:16" ht="49.9" customHeight="1" x14ac:dyDescent="0.25">
      <c r="A64" s="29"/>
      <c r="B64" s="4" t="s">
        <v>82</v>
      </c>
      <c r="C64" s="4" t="s">
        <v>45</v>
      </c>
      <c r="D64" s="4" t="s">
        <v>77</v>
      </c>
      <c r="E64" s="13">
        <f t="shared" si="0"/>
        <v>88</v>
      </c>
      <c r="F64" s="13">
        <v>220</v>
      </c>
      <c r="G64" s="8" t="s">
        <v>13</v>
      </c>
      <c r="H64" s="3">
        <v>2</v>
      </c>
      <c r="I64" s="2"/>
      <c r="J64" s="2"/>
      <c r="K64" s="2">
        <v>3</v>
      </c>
      <c r="L64" s="2">
        <v>2</v>
      </c>
      <c r="M64" s="2">
        <v>2</v>
      </c>
      <c r="N64" s="2"/>
      <c r="O64" s="19">
        <f t="shared" ref="O64" si="2">SUM(H64:N64)</f>
        <v>9</v>
      </c>
      <c r="P64" s="7"/>
    </row>
    <row r="65" spans="1:16" ht="21.4" customHeight="1" x14ac:dyDescent="0.25">
      <c r="A65" s="24"/>
      <c r="B65" s="4" t="s">
        <v>83</v>
      </c>
      <c r="C65" s="4" t="s">
        <v>84</v>
      </c>
      <c r="D65" s="4" t="s">
        <v>85</v>
      </c>
      <c r="E65" s="13">
        <f t="shared" si="0"/>
        <v>88</v>
      </c>
      <c r="F65" s="13">
        <v>220</v>
      </c>
      <c r="G65" s="8" t="s">
        <v>62</v>
      </c>
      <c r="H65" s="3">
        <v>4</v>
      </c>
      <c r="I65" s="2">
        <v>5</v>
      </c>
      <c r="J65" s="2">
        <v>7</v>
      </c>
      <c r="K65" s="2">
        <v>9</v>
      </c>
      <c r="L65" s="2">
        <v>8</v>
      </c>
      <c r="M65" s="2">
        <v>4</v>
      </c>
      <c r="N65" s="2">
        <v>3</v>
      </c>
      <c r="O65" s="19">
        <f t="shared" ref="O65:O71" si="3">SUM(H65:N65)</f>
        <v>40</v>
      </c>
      <c r="P65" s="7"/>
    </row>
    <row r="66" spans="1:16" ht="21.4" customHeight="1" x14ac:dyDescent="0.25">
      <c r="A66" s="25"/>
      <c r="B66" s="4" t="s">
        <v>83</v>
      </c>
      <c r="C66" s="4" t="s">
        <v>84</v>
      </c>
      <c r="D66" s="4" t="s">
        <v>86</v>
      </c>
      <c r="E66" s="13">
        <f t="shared" si="0"/>
        <v>88</v>
      </c>
      <c r="F66" s="13">
        <v>220</v>
      </c>
      <c r="G66" s="8" t="s">
        <v>62</v>
      </c>
      <c r="H66" s="3">
        <v>1</v>
      </c>
      <c r="I66" s="2">
        <v>2</v>
      </c>
      <c r="J66" s="2">
        <v>2</v>
      </c>
      <c r="K66" s="2">
        <v>2</v>
      </c>
      <c r="L66" s="2">
        <v>2</v>
      </c>
      <c r="M66" s="2">
        <v>2</v>
      </c>
      <c r="N66" s="2"/>
      <c r="O66" s="19">
        <f t="shared" si="3"/>
        <v>11</v>
      </c>
      <c r="P66" s="7"/>
    </row>
    <row r="67" spans="1:16" ht="21.4" customHeight="1" x14ac:dyDescent="0.25">
      <c r="A67" s="25"/>
      <c r="B67" s="4" t="s">
        <v>83</v>
      </c>
      <c r="C67" s="4" t="s">
        <v>84</v>
      </c>
      <c r="D67" s="4" t="s">
        <v>87</v>
      </c>
      <c r="E67" s="13">
        <f t="shared" si="0"/>
        <v>88</v>
      </c>
      <c r="F67" s="13">
        <v>220</v>
      </c>
      <c r="G67" s="8" t="s">
        <v>62</v>
      </c>
      <c r="H67" s="3">
        <v>2</v>
      </c>
      <c r="I67" s="2">
        <v>4</v>
      </c>
      <c r="J67" s="2">
        <v>5</v>
      </c>
      <c r="K67" s="2">
        <v>5</v>
      </c>
      <c r="L67" s="2">
        <v>4</v>
      </c>
      <c r="M67" s="2">
        <v>1</v>
      </c>
      <c r="N67" s="2"/>
      <c r="O67" s="19">
        <f t="shared" si="3"/>
        <v>21</v>
      </c>
      <c r="P67" s="7"/>
    </row>
    <row r="68" spans="1:16" ht="21.4" customHeight="1" x14ac:dyDescent="0.25">
      <c r="A68" s="25"/>
      <c r="B68" s="4" t="s">
        <v>83</v>
      </c>
      <c r="C68" s="4" t="s">
        <v>84</v>
      </c>
      <c r="D68" s="4" t="s">
        <v>88</v>
      </c>
      <c r="E68" s="13">
        <f t="shared" ref="E68:E92" si="4">F68/2.5</f>
        <v>88</v>
      </c>
      <c r="F68" s="13">
        <v>220</v>
      </c>
      <c r="G68" s="8" t="s">
        <v>62</v>
      </c>
      <c r="H68" s="3"/>
      <c r="I68" s="2">
        <v>2</v>
      </c>
      <c r="J68" s="2">
        <v>3</v>
      </c>
      <c r="K68" s="2">
        <v>1</v>
      </c>
      <c r="L68" s="2">
        <v>2</v>
      </c>
      <c r="M68" s="2">
        <v>3</v>
      </c>
      <c r="N68" s="2"/>
      <c r="O68" s="19">
        <f t="shared" si="3"/>
        <v>11</v>
      </c>
      <c r="P68" s="7"/>
    </row>
    <row r="69" spans="1:16" ht="21.4" customHeight="1" x14ac:dyDescent="0.25">
      <c r="A69" s="25"/>
      <c r="B69" s="4" t="s">
        <v>83</v>
      </c>
      <c r="C69" s="4" t="s">
        <v>84</v>
      </c>
      <c r="D69" s="4">
        <v>1235</v>
      </c>
      <c r="E69" s="13">
        <f t="shared" si="4"/>
        <v>88</v>
      </c>
      <c r="F69" s="13">
        <v>220</v>
      </c>
      <c r="G69" s="8" t="s">
        <v>62</v>
      </c>
      <c r="H69" s="3">
        <v>3</v>
      </c>
      <c r="I69" s="2">
        <v>3</v>
      </c>
      <c r="J69" s="2">
        <v>7</v>
      </c>
      <c r="K69" s="2">
        <v>7</v>
      </c>
      <c r="L69" s="2">
        <v>6</v>
      </c>
      <c r="M69" s="2">
        <v>3</v>
      </c>
      <c r="N69" s="2">
        <v>1</v>
      </c>
      <c r="O69" s="19">
        <f t="shared" si="3"/>
        <v>30</v>
      </c>
      <c r="P69" s="7"/>
    </row>
    <row r="70" spans="1:16" ht="21.4" customHeight="1" x14ac:dyDescent="0.25">
      <c r="A70" s="25"/>
      <c r="B70" s="4" t="s">
        <v>83</v>
      </c>
      <c r="C70" s="4" t="s">
        <v>84</v>
      </c>
      <c r="D70" s="4" t="s">
        <v>89</v>
      </c>
      <c r="E70" s="13">
        <f t="shared" si="4"/>
        <v>88</v>
      </c>
      <c r="F70" s="13">
        <v>220</v>
      </c>
      <c r="G70" s="8" t="s">
        <v>62</v>
      </c>
      <c r="H70" s="3">
        <v>3</v>
      </c>
      <c r="I70" s="2">
        <v>5</v>
      </c>
      <c r="J70" s="2">
        <v>6</v>
      </c>
      <c r="K70" s="2">
        <v>6</v>
      </c>
      <c r="L70" s="2">
        <v>7</v>
      </c>
      <c r="M70" s="2">
        <v>3</v>
      </c>
      <c r="N70" s="2">
        <v>1</v>
      </c>
      <c r="O70" s="19">
        <f t="shared" si="3"/>
        <v>31</v>
      </c>
      <c r="P70" s="7"/>
    </row>
    <row r="71" spans="1:16" ht="21.4" customHeight="1" x14ac:dyDescent="0.25">
      <c r="A71" s="25"/>
      <c r="B71" s="4" t="s">
        <v>83</v>
      </c>
      <c r="C71" s="4" t="s">
        <v>84</v>
      </c>
      <c r="D71" s="4" t="s">
        <v>90</v>
      </c>
      <c r="E71" s="13">
        <f t="shared" si="4"/>
        <v>88</v>
      </c>
      <c r="F71" s="13">
        <v>220</v>
      </c>
      <c r="G71" s="8" t="s">
        <v>62</v>
      </c>
      <c r="H71" s="3"/>
      <c r="I71" s="2">
        <v>1</v>
      </c>
      <c r="J71" s="2">
        <v>1</v>
      </c>
      <c r="K71" s="2">
        <v>1</v>
      </c>
      <c r="L71" s="2">
        <v>1</v>
      </c>
      <c r="M71" s="2"/>
      <c r="N71" s="2"/>
      <c r="O71" s="19">
        <f t="shared" si="3"/>
        <v>4</v>
      </c>
      <c r="P71" s="7"/>
    </row>
    <row r="72" spans="1:16" ht="21.4" customHeight="1" x14ac:dyDescent="0.25">
      <c r="A72" s="25"/>
      <c r="B72" s="4" t="s">
        <v>83</v>
      </c>
      <c r="C72" s="4" t="s">
        <v>84</v>
      </c>
      <c r="D72" s="4" t="s">
        <v>91</v>
      </c>
      <c r="E72" s="13">
        <f t="shared" si="4"/>
        <v>88</v>
      </c>
      <c r="F72" s="13">
        <v>220</v>
      </c>
      <c r="G72" s="8" t="s">
        <v>62</v>
      </c>
      <c r="H72" s="3"/>
      <c r="I72" s="2">
        <v>1</v>
      </c>
      <c r="J72" s="2">
        <v>1</v>
      </c>
      <c r="K72" s="2">
        <v>1</v>
      </c>
      <c r="L72" s="2">
        <v>1</v>
      </c>
      <c r="M72" s="2">
        <v>1</v>
      </c>
      <c r="N72" s="2"/>
      <c r="O72" s="19">
        <f t="shared" ref="O72:O75" si="5">SUM(H72:N72)</f>
        <v>5</v>
      </c>
      <c r="P72" s="7"/>
    </row>
    <row r="73" spans="1:16" ht="21.4" customHeight="1" x14ac:dyDescent="0.25">
      <c r="A73" s="25"/>
      <c r="B73" s="4" t="s">
        <v>83</v>
      </c>
      <c r="C73" s="4" t="s">
        <v>84</v>
      </c>
      <c r="D73" s="4" t="s">
        <v>92</v>
      </c>
      <c r="E73" s="13">
        <f t="shared" si="4"/>
        <v>88</v>
      </c>
      <c r="F73" s="13">
        <v>220</v>
      </c>
      <c r="G73" s="8" t="s">
        <v>62</v>
      </c>
      <c r="H73" s="3"/>
      <c r="I73" s="2"/>
      <c r="J73" s="2">
        <v>1</v>
      </c>
      <c r="K73" s="2">
        <v>1</v>
      </c>
      <c r="L73" s="2">
        <v>1</v>
      </c>
      <c r="M73" s="2">
        <v>1</v>
      </c>
      <c r="N73" s="2"/>
      <c r="O73" s="19">
        <f t="shared" si="5"/>
        <v>4</v>
      </c>
      <c r="P73" s="7"/>
    </row>
    <row r="74" spans="1:16" ht="21.4" customHeight="1" x14ac:dyDescent="0.25">
      <c r="A74" s="25"/>
      <c r="B74" s="4" t="s">
        <v>83</v>
      </c>
      <c r="C74" s="4" t="s">
        <v>84</v>
      </c>
      <c r="D74" s="4" t="s">
        <v>93</v>
      </c>
      <c r="E74" s="13">
        <f t="shared" si="4"/>
        <v>88</v>
      </c>
      <c r="F74" s="13">
        <v>220</v>
      </c>
      <c r="G74" s="8" t="s">
        <v>62</v>
      </c>
      <c r="H74" s="3">
        <v>1</v>
      </c>
      <c r="I74" s="2">
        <v>3</v>
      </c>
      <c r="J74" s="2">
        <v>4</v>
      </c>
      <c r="K74" s="2">
        <v>4</v>
      </c>
      <c r="L74" s="2">
        <v>3</v>
      </c>
      <c r="M74" s="2">
        <v>2</v>
      </c>
      <c r="N74" s="2"/>
      <c r="O74" s="19">
        <f t="shared" si="5"/>
        <v>17</v>
      </c>
      <c r="P74" s="7"/>
    </row>
    <row r="75" spans="1:16" ht="21.4" customHeight="1" x14ac:dyDescent="0.25">
      <c r="A75" s="25"/>
      <c r="B75" s="4" t="s">
        <v>83</v>
      </c>
      <c r="C75" s="4" t="s">
        <v>84</v>
      </c>
      <c r="D75" s="4" t="s">
        <v>94</v>
      </c>
      <c r="E75" s="13">
        <f t="shared" si="4"/>
        <v>88</v>
      </c>
      <c r="F75" s="13">
        <v>220</v>
      </c>
      <c r="G75" s="8" t="s">
        <v>62</v>
      </c>
      <c r="H75" s="3">
        <v>3</v>
      </c>
      <c r="I75" s="2">
        <v>4</v>
      </c>
      <c r="J75" s="2">
        <v>6</v>
      </c>
      <c r="K75" s="2">
        <v>2</v>
      </c>
      <c r="L75" s="2">
        <v>1</v>
      </c>
      <c r="M75" s="2">
        <v>1</v>
      </c>
      <c r="N75" s="2"/>
      <c r="O75" s="19">
        <f t="shared" si="5"/>
        <v>17</v>
      </c>
      <c r="P75" s="7"/>
    </row>
    <row r="76" spans="1:16" ht="21.4" customHeight="1" x14ac:dyDescent="0.25">
      <c r="A76" s="25"/>
      <c r="B76" s="4" t="s">
        <v>83</v>
      </c>
      <c r="C76" s="4" t="s">
        <v>84</v>
      </c>
      <c r="D76" s="4" t="s">
        <v>95</v>
      </c>
      <c r="E76" s="13">
        <f t="shared" si="4"/>
        <v>88</v>
      </c>
      <c r="F76" s="13">
        <v>220</v>
      </c>
      <c r="G76" s="8" t="s">
        <v>62</v>
      </c>
      <c r="H76" s="3">
        <v>1</v>
      </c>
      <c r="I76" s="2">
        <v>3</v>
      </c>
      <c r="J76" s="2">
        <v>3</v>
      </c>
      <c r="K76" s="2">
        <v>3</v>
      </c>
      <c r="L76" s="2">
        <v>2</v>
      </c>
      <c r="M76" s="2">
        <v>2</v>
      </c>
      <c r="N76" s="2"/>
      <c r="O76" s="19">
        <f t="shared" ref="O76:O80" si="6">SUM(H76:N76)</f>
        <v>14</v>
      </c>
      <c r="P76" s="7"/>
    </row>
    <row r="77" spans="1:16" ht="21.4" customHeight="1" x14ac:dyDescent="0.25">
      <c r="A77" s="25"/>
      <c r="B77" s="4" t="s">
        <v>83</v>
      </c>
      <c r="C77" s="4" t="s">
        <v>84</v>
      </c>
      <c r="D77" s="4" t="s">
        <v>30</v>
      </c>
      <c r="E77" s="13">
        <f t="shared" si="4"/>
        <v>88</v>
      </c>
      <c r="F77" s="13">
        <v>220</v>
      </c>
      <c r="G77" s="8" t="s">
        <v>62</v>
      </c>
      <c r="H77" s="3">
        <v>1</v>
      </c>
      <c r="I77" s="2">
        <v>1</v>
      </c>
      <c r="J77" s="2">
        <v>2</v>
      </c>
      <c r="K77" s="2">
        <v>1</v>
      </c>
      <c r="L77" s="2">
        <v>1</v>
      </c>
      <c r="M77" s="2">
        <v>1</v>
      </c>
      <c r="N77" s="2"/>
      <c r="O77" s="19">
        <f t="shared" si="6"/>
        <v>7</v>
      </c>
      <c r="P77" s="7"/>
    </row>
    <row r="78" spans="1:16" ht="21.4" customHeight="1" x14ac:dyDescent="0.25">
      <c r="A78" s="25"/>
      <c r="B78" s="4" t="s">
        <v>83</v>
      </c>
      <c r="C78" s="4" t="s">
        <v>84</v>
      </c>
      <c r="D78" s="4" t="s">
        <v>96</v>
      </c>
      <c r="E78" s="13">
        <f t="shared" si="4"/>
        <v>88</v>
      </c>
      <c r="F78" s="13">
        <v>220</v>
      </c>
      <c r="G78" s="8" t="s">
        <v>62</v>
      </c>
      <c r="H78" s="3"/>
      <c r="I78" s="2"/>
      <c r="J78" s="2">
        <v>1</v>
      </c>
      <c r="K78" s="2">
        <v>1</v>
      </c>
      <c r="L78" s="2">
        <v>1</v>
      </c>
      <c r="M78" s="2">
        <v>1</v>
      </c>
      <c r="N78" s="2"/>
      <c r="O78" s="19">
        <f t="shared" si="6"/>
        <v>4</v>
      </c>
      <c r="P78" s="7"/>
    </row>
    <row r="79" spans="1:16" ht="21.4" customHeight="1" x14ac:dyDescent="0.25">
      <c r="A79" s="25"/>
      <c r="B79" s="4" t="s">
        <v>83</v>
      </c>
      <c r="C79" s="4" t="s">
        <v>84</v>
      </c>
      <c r="D79" s="4" t="s">
        <v>97</v>
      </c>
      <c r="E79" s="13">
        <f t="shared" si="4"/>
        <v>88</v>
      </c>
      <c r="F79" s="13">
        <v>220</v>
      </c>
      <c r="G79" s="8" t="s">
        <v>62</v>
      </c>
      <c r="H79" s="3"/>
      <c r="I79" s="2">
        <v>2</v>
      </c>
      <c r="J79" s="2"/>
      <c r="K79" s="2">
        <v>1</v>
      </c>
      <c r="L79" s="2">
        <v>1</v>
      </c>
      <c r="M79" s="2"/>
      <c r="N79" s="2"/>
      <c r="O79" s="19">
        <f t="shared" si="6"/>
        <v>4</v>
      </c>
      <c r="P79" s="7"/>
    </row>
    <row r="80" spans="1:16" ht="21.4" customHeight="1" x14ac:dyDescent="0.25">
      <c r="A80" s="25"/>
      <c r="B80" s="4" t="s">
        <v>83</v>
      </c>
      <c r="C80" s="4" t="s">
        <v>84</v>
      </c>
      <c r="D80" s="4" t="s">
        <v>98</v>
      </c>
      <c r="E80" s="13">
        <f t="shared" si="4"/>
        <v>88</v>
      </c>
      <c r="F80" s="13">
        <v>220</v>
      </c>
      <c r="G80" s="8" t="s">
        <v>62</v>
      </c>
      <c r="H80" s="3"/>
      <c r="I80" s="2"/>
      <c r="J80" s="2">
        <v>1</v>
      </c>
      <c r="K80" s="2">
        <v>1</v>
      </c>
      <c r="L80" s="2">
        <v>1</v>
      </c>
      <c r="M80" s="2">
        <v>1</v>
      </c>
      <c r="N80" s="2"/>
      <c r="O80" s="19">
        <f t="shared" si="6"/>
        <v>4</v>
      </c>
      <c r="P80" s="7"/>
    </row>
    <row r="81" spans="1:16" ht="21.4" customHeight="1" x14ac:dyDescent="0.25">
      <c r="A81" s="26"/>
      <c r="B81" s="4" t="s">
        <v>83</v>
      </c>
      <c r="C81" s="4" t="s">
        <v>84</v>
      </c>
      <c r="D81" s="4" t="s">
        <v>99</v>
      </c>
      <c r="E81" s="13">
        <f t="shared" si="4"/>
        <v>88</v>
      </c>
      <c r="F81" s="13">
        <v>220</v>
      </c>
      <c r="G81" s="8" t="s">
        <v>62</v>
      </c>
      <c r="H81" s="3">
        <v>1</v>
      </c>
      <c r="I81" s="2">
        <v>1</v>
      </c>
      <c r="J81" s="2">
        <v>2</v>
      </c>
      <c r="K81" s="2">
        <v>2</v>
      </c>
      <c r="L81" s="2">
        <v>2</v>
      </c>
      <c r="M81" s="2"/>
      <c r="N81" s="2"/>
      <c r="O81" s="19">
        <f t="shared" ref="O81:O82" si="7">SUM(H81:N81)</f>
        <v>8</v>
      </c>
      <c r="P81" s="7"/>
    </row>
    <row r="82" spans="1:16" ht="43.15" customHeight="1" x14ac:dyDescent="0.25">
      <c r="A82" s="24"/>
      <c r="B82" s="4" t="s">
        <v>100</v>
      </c>
      <c r="C82" s="4" t="s">
        <v>84</v>
      </c>
      <c r="D82" s="4" t="s">
        <v>103</v>
      </c>
      <c r="E82" s="13">
        <f t="shared" si="4"/>
        <v>88</v>
      </c>
      <c r="F82" s="13">
        <v>220</v>
      </c>
      <c r="G82" s="8" t="s">
        <v>101</v>
      </c>
      <c r="H82" s="3"/>
      <c r="I82" s="2"/>
      <c r="J82" s="2"/>
      <c r="K82" s="2">
        <v>4</v>
      </c>
      <c r="L82" s="2">
        <v>4</v>
      </c>
      <c r="M82" s="2">
        <v>2</v>
      </c>
      <c r="N82" s="2"/>
      <c r="O82" s="19">
        <f t="shared" si="7"/>
        <v>10</v>
      </c>
      <c r="P82" s="7"/>
    </row>
    <row r="83" spans="1:16" ht="43.15" customHeight="1" x14ac:dyDescent="0.25">
      <c r="A83" s="25"/>
      <c r="B83" s="4" t="s">
        <v>100</v>
      </c>
      <c r="C83" s="4" t="s">
        <v>84</v>
      </c>
      <c r="D83" s="4" t="s">
        <v>102</v>
      </c>
      <c r="E83" s="13">
        <f t="shared" si="4"/>
        <v>88</v>
      </c>
      <c r="F83" s="13">
        <v>220</v>
      </c>
      <c r="G83" s="8" t="s">
        <v>101</v>
      </c>
      <c r="H83" s="3"/>
      <c r="I83" s="2"/>
      <c r="J83" s="2">
        <v>8</v>
      </c>
      <c r="K83" s="2">
        <v>18</v>
      </c>
      <c r="L83" s="2"/>
      <c r="M83" s="2"/>
      <c r="N83" s="2"/>
      <c r="O83" s="19">
        <f t="shared" ref="O83" si="8">SUM(H83:N83)</f>
        <v>26</v>
      </c>
      <c r="P83" s="7"/>
    </row>
    <row r="84" spans="1:16" ht="43.15" customHeight="1" x14ac:dyDescent="0.25">
      <c r="A84" s="25"/>
      <c r="B84" s="4" t="s">
        <v>100</v>
      </c>
      <c r="C84" s="4" t="s">
        <v>84</v>
      </c>
      <c r="D84" s="4" t="s">
        <v>104</v>
      </c>
      <c r="E84" s="13">
        <f t="shared" si="4"/>
        <v>88</v>
      </c>
      <c r="F84" s="13">
        <v>220</v>
      </c>
      <c r="G84" s="8" t="s">
        <v>101</v>
      </c>
      <c r="H84" s="3">
        <v>2</v>
      </c>
      <c r="I84" s="2">
        <v>3</v>
      </c>
      <c r="J84" s="2">
        <v>3</v>
      </c>
      <c r="K84" s="2">
        <v>2</v>
      </c>
      <c r="L84" s="2">
        <v>3</v>
      </c>
      <c r="M84" s="2"/>
      <c r="N84" s="2"/>
      <c r="O84" s="19">
        <f t="shared" ref="O84" si="9">SUM(H84:N84)</f>
        <v>13</v>
      </c>
      <c r="P84" s="7"/>
    </row>
    <row r="85" spans="1:16" ht="43.15" customHeight="1" x14ac:dyDescent="0.25">
      <c r="A85" s="25"/>
      <c r="B85" s="4" t="s">
        <v>100</v>
      </c>
      <c r="C85" s="4" t="s">
        <v>84</v>
      </c>
      <c r="D85" s="4" t="s">
        <v>105</v>
      </c>
      <c r="E85" s="13">
        <f t="shared" si="4"/>
        <v>88</v>
      </c>
      <c r="F85" s="13">
        <v>220</v>
      </c>
      <c r="G85" s="8" t="s">
        <v>101</v>
      </c>
      <c r="H85" s="3">
        <v>1</v>
      </c>
      <c r="I85" s="2">
        <v>1</v>
      </c>
      <c r="J85" s="2">
        <v>1</v>
      </c>
      <c r="K85" s="2">
        <v>1</v>
      </c>
      <c r="L85" s="2">
        <v>3</v>
      </c>
      <c r="M85" s="2">
        <v>1</v>
      </c>
      <c r="N85" s="2"/>
      <c r="O85" s="19">
        <f t="shared" ref="O85:O86" si="10">SUM(H85:N85)</f>
        <v>8</v>
      </c>
      <c r="P85" s="7"/>
    </row>
    <row r="86" spans="1:16" ht="43.15" customHeight="1" x14ac:dyDescent="0.25">
      <c r="A86" s="26"/>
      <c r="B86" s="4" t="s">
        <v>100</v>
      </c>
      <c r="C86" s="4" t="s">
        <v>84</v>
      </c>
      <c r="D86" s="4" t="s">
        <v>106</v>
      </c>
      <c r="E86" s="13">
        <f t="shared" si="4"/>
        <v>88</v>
      </c>
      <c r="F86" s="13">
        <v>220</v>
      </c>
      <c r="G86" s="8" t="s">
        <v>101</v>
      </c>
      <c r="H86" s="3">
        <v>2</v>
      </c>
      <c r="I86" s="2">
        <v>4</v>
      </c>
      <c r="J86" s="2">
        <v>6</v>
      </c>
      <c r="K86" s="2">
        <v>7</v>
      </c>
      <c r="L86" s="2">
        <v>4</v>
      </c>
      <c r="M86" s="2">
        <v>2</v>
      </c>
      <c r="N86" s="2"/>
      <c r="O86" s="19">
        <f t="shared" si="10"/>
        <v>25</v>
      </c>
      <c r="P86" s="7"/>
    </row>
    <row r="87" spans="1:16" ht="43.15" customHeight="1" x14ac:dyDescent="0.25">
      <c r="A87" s="24"/>
      <c r="B87" s="4" t="s">
        <v>107</v>
      </c>
      <c r="C87" s="4" t="s">
        <v>79</v>
      </c>
      <c r="D87" s="4" t="s">
        <v>108</v>
      </c>
      <c r="E87" s="13">
        <f t="shared" si="4"/>
        <v>76</v>
      </c>
      <c r="F87" s="13">
        <v>190</v>
      </c>
      <c r="G87" s="8" t="s">
        <v>109</v>
      </c>
      <c r="H87" s="3">
        <v>1</v>
      </c>
      <c r="I87" s="2">
        <v>2</v>
      </c>
      <c r="J87" s="2">
        <v>3</v>
      </c>
      <c r="K87" s="2">
        <v>2</v>
      </c>
      <c r="L87" s="2">
        <v>2</v>
      </c>
      <c r="M87" s="2">
        <v>1</v>
      </c>
      <c r="N87" s="2"/>
      <c r="O87" s="19">
        <f t="shared" ref="O87" si="11">SUM(H87:N87)</f>
        <v>11</v>
      </c>
      <c r="P87" s="7"/>
    </row>
    <row r="88" spans="1:16" ht="43.15" customHeight="1" x14ac:dyDescent="0.25">
      <c r="A88" s="25"/>
      <c r="B88" s="4" t="s">
        <v>107</v>
      </c>
      <c r="C88" s="4" t="s">
        <v>79</v>
      </c>
      <c r="D88" s="4" t="s">
        <v>110</v>
      </c>
      <c r="E88" s="13">
        <f t="shared" si="4"/>
        <v>76</v>
      </c>
      <c r="F88" s="13">
        <v>190</v>
      </c>
      <c r="G88" s="8" t="s">
        <v>109</v>
      </c>
      <c r="H88" s="3">
        <v>3</v>
      </c>
      <c r="I88" s="2">
        <v>4</v>
      </c>
      <c r="J88" s="2">
        <v>6</v>
      </c>
      <c r="K88" s="2">
        <v>8</v>
      </c>
      <c r="L88" s="2">
        <v>4</v>
      </c>
      <c r="M88" s="2">
        <v>1</v>
      </c>
      <c r="N88" s="2"/>
      <c r="O88" s="19">
        <f t="shared" ref="O88" si="12">SUM(H88:N88)</f>
        <v>26</v>
      </c>
      <c r="P88" s="7"/>
    </row>
    <row r="89" spans="1:16" ht="43.15" customHeight="1" x14ac:dyDescent="0.25">
      <c r="A89" s="25"/>
      <c r="B89" s="4" t="s">
        <v>107</v>
      </c>
      <c r="C89" s="4" t="s">
        <v>79</v>
      </c>
      <c r="D89" s="4" t="s">
        <v>111</v>
      </c>
      <c r="E89" s="13">
        <f t="shared" si="4"/>
        <v>76</v>
      </c>
      <c r="F89" s="13">
        <v>190</v>
      </c>
      <c r="G89" s="8" t="s">
        <v>109</v>
      </c>
      <c r="H89" s="3">
        <v>3</v>
      </c>
      <c r="I89" s="2">
        <v>6</v>
      </c>
      <c r="J89" s="2">
        <v>6</v>
      </c>
      <c r="K89" s="2">
        <v>6</v>
      </c>
      <c r="L89" s="2">
        <v>4</v>
      </c>
      <c r="M89" s="2">
        <v>4</v>
      </c>
      <c r="N89" s="2"/>
      <c r="O89" s="19">
        <f t="shared" ref="O89" si="13">SUM(H89:N89)</f>
        <v>29</v>
      </c>
      <c r="P89" s="7"/>
    </row>
    <row r="90" spans="1:16" ht="43.15" customHeight="1" x14ac:dyDescent="0.25">
      <c r="A90" s="25"/>
      <c r="B90" s="4" t="s">
        <v>107</v>
      </c>
      <c r="C90" s="4" t="s">
        <v>79</v>
      </c>
      <c r="D90" s="4" t="s">
        <v>112</v>
      </c>
      <c r="E90" s="13">
        <f t="shared" si="4"/>
        <v>76</v>
      </c>
      <c r="F90" s="13">
        <v>190</v>
      </c>
      <c r="G90" s="8" t="s">
        <v>109</v>
      </c>
      <c r="H90" s="3">
        <v>2</v>
      </c>
      <c r="I90" s="2">
        <v>5</v>
      </c>
      <c r="J90" s="2">
        <v>6</v>
      </c>
      <c r="K90" s="2">
        <v>6</v>
      </c>
      <c r="L90" s="2">
        <v>4</v>
      </c>
      <c r="M90" s="2">
        <v>4</v>
      </c>
      <c r="N90" s="2"/>
      <c r="O90" s="19">
        <f t="shared" ref="O90" si="14">SUM(H90:N90)</f>
        <v>27</v>
      </c>
      <c r="P90" s="7"/>
    </row>
    <row r="91" spans="1:16" ht="43.15" customHeight="1" x14ac:dyDescent="0.25">
      <c r="A91" s="25"/>
      <c r="B91" s="4" t="s">
        <v>107</v>
      </c>
      <c r="C91" s="4" t="s">
        <v>79</v>
      </c>
      <c r="D91" s="4" t="s">
        <v>26</v>
      </c>
      <c r="E91" s="13">
        <f t="shared" si="4"/>
        <v>76</v>
      </c>
      <c r="F91" s="13">
        <v>190</v>
      </c>
      <c r="G91" s="8" t="s">
        <v>109</v>
      </c>
      <c r="H91" s="3"/>
      <c r="I91" s="2">
        <v>2</v>
      </c>
      <c r="J91" s="2">
        <v>5</v>
      </c>
      <c r="K91" s="2">
        <v>2</v>
      </c>
      <c r="L91" s="2">
        <v>2</v>
      </c>
      <c r="M91" s="2">
        <v>1</v>
      </c>
      <c r="N91" s="2"/>
      <c r="O91" s="19">
        <f t="shared" ref="O91" si="15">SUM(H91:N91)</f>
        <v>12</v>
      </c>
      <c r="P91" s="7"/>
    </row>
    <row r="92" spans="1:16" ht="43.15" customHeight="1" x14ac:dyDescent="0.25">
      <c r="A92" s="26"/>
      <c r="B92" s="4" t="s">
        <v>107</v>
      </c>
      <c r="C92" s="4" t="s">
        <v>79</v>
      </c>
      <c r="D92" s="4" t="s">
        <v>113</v>
      </c>
      <c r="E92" s="13">
        <f t="shared" si="4"/>
        <v>76</v>
      </c>
      <c r="F92" s="13">
        <v>190</v>
      </c>
      <c r="G92" s="8" t="s">
        <v>109</v>
      </c>
      <c r="H92" s="3">
        <v>2</v>
      </c>
      <c r="I92" s="2">
        <v>4</v>
      </c>
      <c r="J92" s="2">
        <v>5</v>
      </c>
      <c r="K92" s="2">
        <v>3</v>
      </c>
      <c r="L92" s="2">
        <v>3</v>
      </c>
      <c r="M92" s="2">
        <v>1</v>
      </c>
      <c r="N92" s="2"/>
      <c r="O92" s="19">
        <f t="shared" ref="O92" si="16">SUM(H92:N92)</f>
        <v>18</v>
      </c>
      <c r="P92" s="7"/>
    </row>
    <row r="93" spans="1:16" x14ac:dyDescent="0.25">
      <c r="O93" s="21"/>
      <c r="P93" s="21"/>
    </row>
  </sheetData>
  <mergeCells count="16">
    <mergeCell ref="A87:A92"/>
    <mergeCell ref="A3:A6"/>
    <mergeCell ref="A7:A9"/>
    <mergeCell ref="A10:A14"/>
    <mergeCell ref="A15:A21"/>
    <mergeCell ref="A26:A28"/>
    <mergeCell ref="A22:A25"/>
    <mergeCell ref="A60:A64"/>
    <mergeCell ref="A42:A45"/>
    <mergeCell ref="A46:A48"/>
    <mergeCell ref="A29:A33"/>
    <mergeCell ref="A34:A40"/>
    <mergeCell ref="A65:A81"/>
    <mergeCell ref="A82:A86"/>
    <mergeCell ref="A49:A56"/>
    <mergeCell ref="A57:A59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2025-05-30T14:32:55Z</dcterms:created>
  <dcterms:modified xsi:type="dcterms:W3CDTF">2025-10-31T09:41:21Z</dcterms:modified>
</cp:coreProperties>
</file>